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F86A0688-F05F-4B0C-87BD-735553776758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渋谷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F13" i="1"/>
  <c r="H13" i="1"/>
  <c r="I13" i="1"/>
  <c r="J13" i="1"/>
  <c r="K13" i="1"/>
  <c r="L13" i="1"/>
  <c r="F14" i="1"/>
  <c r="H14" i="1"/>
  <c r="I14" i="1"/>
  <c r="J14" i="1"/>
  <c r="K14" i="1"/>
  <c r="L14" i="1"/>
  <c r="F15" i="1"/>
  <c r="H15" i="1"/>
  <c r="I15" i="1"/>
  <c r="J15" i="1"/>
  <c r="K15" i="1"/>
  <c r="L15" i="1"/>
  <c r="F16" i="1"/>
  <c r="H16" i="1"/>
  <c r="I16" i="1"/>
  <c r="J16" i="1"/>
  <c r="K16" i="1"/>
  <c r="L16" i="1"/>
  <c r="F17" i="1"/>
  <c r="H17" i="1"/>
  <c r="I17" i="1"/>
  <c r="J17" i="1"/>
  <c r="K17" i="1"/>
  <c r="L17" i="1"/>
  <c r="F18" i="1"/>
  <c r="H18" i="1"/>
  <c r="I18" i="1"/>
  <c r="J18" i="1"/>
  <c r="K18" i="1"/>
  <c r="L18" i="1"/>
  <c r="F19" i="1"/>
  <c r="H19" i="1"/>
  <c r="L19" i="1"/>
  <c r="F20" i="1"/>
  <c r="H20" i="1"/>
  <c r="I20" i="1"/>
  <c r="J20" i="1"/>
  <c r="K20" i="1"/>
  <c r="L20" i="1" s="1"/>
  <c r="F21" i="1"/>
  <c r="H21" i="1"/>
  <c r="I21" i="1"/>
  <c r="J21" i="1"/>
  <c r="K21" i="1"/>
  <c r="F22" i="1"/>
  <c r="H22" i="1"/>
  <c r="I22" i="1"/>
  <c r="J22" i="1"/>
  <c r="K22" i="1"/>
  <c r="L22" i="1" s="1"/>
  <c r="F23" i="1"/>
  <c r="H23" i="1"/>
  <c r="I23" i="1"/>
  <c r="J23" i="1"/>
  <c r="K23" i="1"/>
  <c r="F24" i="1"/>
  <c r="H24" i="1"/>
  <c r="I24" i="1"/>
  <c r="J24" i="1"/>
  <c r="K24" i="1"/>
  <c r="L24" i="1" s="1"/>
  <c r="F25" i="1"/>
  <c r="H25" i="1"/>
  <c r="I25" i="1"/>
  <c r="J25" i="1"/>
  <c r="K25" i="1"/>
  <c r="F26" i="1"/>
  <c r="H26" i="1"/>
  <c r="I26" i="1"/>
  <c r="J26" i="1"/>
  <c r="K26" i="1"/>
  <c r="L26" i="1" s="1"/>
  <c r="F27" i="1"/>
  <c r="H27" i="1"/>
  <c r="I27" i="1"/>
  <c r="J27" i="1"/>
  <c r="K27" i="1"/>
  <c r="F28" i="1"/>
  <c r="H28" i="1"/>
  <c r="I28" i="1"/>
  <c r="J28" i="1"/>
  <c r="K28" i="1"/>
  <c r="L28" i="1" s="1"/>
  <c r="F29" i="1"/>
  <c r="H29" i="1"/>
  <c r="I29" i="1"/>
  <c r="J29" i="1"/>
  <c r="K29" i="1"/>
  <c r="F30" i="1"/>
  <c r="H30" i="1"/>
  <c r="I30" i="1"/>
  <c r="J30" i="1"/>
  <c r="K30" i="1"/>
  <c r="L30" i="1" s="1"/>
  <c r="F31" i="1"/>
  <c r="H31" i="1"/>
  <c r="I31" i="1"/>
  <c r="J31" i="1"/>
  <c r="K31" i="1"/>
  <c r="F32" i="1"/>
  <c r="H32" i="1"/>
  <c r="I32" i="1"/>
  <c r="J32" i="1"/>
  <c r="K32" i="1"/>
  <c r="L32" i="1" s="1"/>
  <c r="F33" i="1"/>
  <c r="H33" i="1"/>
  <c r="I33" i="1"/>
  <c r="J33" i="1"/>
  <c r="K33" i="1"/>
  <c r="F34" i="1"/>
  <c r="H34" i="1"/>
  <c r="I34" i="1"/>
  <c r="J34" i="1"/>
  <c r="K34" i="1"/>
  <c r="L34" i="1" s="1"/>
  <c r="F35" i="1"/>
  <c r="H35" i="1"/>
  <c r="I35" i="1"/>
  <c r="J35" i="1"/>
  <c r="K35" i="1"/>
  <c r="F36" i="1"/>
  <c r="H36" i="1"/>
  <c r="I36" i="1"/>
  <c r="J36" i="1"/>
  <c r="K36" i="1"/>
  <c r="L36" i="1" s="1"/>
  <c r="F37" i="1"/>
  <c r="H37" i="1"/>
  <c r="I37" i="1"/>
  <c r="J37" i="1"/>
  <c r="K37" i="1"/>
  <c r="F38" i="1"/>
  <c r="H38" i="1"/>
  <c r="I38" i="1"/>
  <c r="J38" i="1"/>
  <c r="K38" i="1"/>
  <c r="L38" i="1" s="1"/>
  <c r="F39" i="1"/>
  <c r="H39" i="1"/>
  <c r="I39" i="1"/>
  <c r="J39" i="1"/>
  <c r="K39" i="1"/>
  <c r="F40" i="1"/>
  <c r="H40" i="1"/>
  <c r="I40" i="1"/>
  <c r="J40" i="1"/>
  <c r="K40" i="1"/>
  <c r="L40" i="1" s="1"/>
  <c r="F41" i="1"/>
  <c r="H41" i="1"/>
  <c r="I41" i="1"/>
  <c r="J41" i="1"/>
  <c r="K41" i="1"/>
  <c r="F42" i="1"/>
  <c r="H42" i="1"/>
  <c r="I42" i="1"/>
  <c r="J42" i="1"/>
  <c r="K42" i="1"/>
  <c r="L42" i="1" s="1"/>
  <c r="F43" i="1"/>
  <c r="H43" i="1"/>
  <c r="I43" i="1"/>
  <c r="J43" i="1"/>
  <c r="K43" i="1"/>
  <c r="F44" i="1"/>
  <c r="H44" i="1"/>
  <c r="I44" i="1"/>
  <c r="J44" i="1"/>
  <c r="K44" i="1"/>
  <c r="L44" i="1" s="1"/>
  <c r="F45" i="1"/>
  <c r="H45" i="1"/>
  <c r="I45" i="1"/>
  <c r="J45" i="1"/>
  <c r="K45" i="1"/>
  <c r="F46" i="1"/>
  <c r="H46" i="1"/>
  <c r="I46" i="1"/>
  <c r="J46" i="1"/>
  <c r="K46" i="1"/>
  <c r="L46" i="1" s="1"/>
  <c r="F47" i="1"/>
  <c r="H47" i="1"/>
  <c r="I47" i="1"/>
  <c r="J47" i="1"/>
  <c r="K47" i="1"/>
  <c r="F48" i="1"/>
  <c r="H48" i="1"/>
  <c r="I48" i="1"/>
  <c r="J48" i="1"/>
  <c r="K48" i="1"/>
  <c r="L48" i="1" s="1"/>
  <c r="F49" i="1"/>
  <c r="H49" i="1"/>
  <c r="I49" i="1"/>
  <c r="J49" i="1"/>
  <c r="K49" i="1"/>
  <c r="F50" i="1"/>
  <c r="H50" i="1"/>
  <c r="I50" i="1"/>
  <c r="J50" i="1"/>
  <c r="K50" i="1"/>
  <c r="L50" i="1" s="1"/>
  <c r="F51" i="1"/>
  <c r="H51" i="1"/>
  <c r="I51" i="1"/>
  <c r="J51" i="1"/>
  <c r="K51" i="1"/>
  <c r="F52" i="1"/>
  <c r="H52" i="1"/>
  <c r="I52" i="1"/>
  <c r="J52" i="1"/>
  <c r="K52" i="1"/>
  <c r="L52" i="1" s="1"/>
  <c r="F53" i="1"/>
  <c r="H53" i="1"/>
  <c r="I53" i="1"/>
  <c r="J53" i="1"/>
  <c r="K53" i="1"/>
  <c r="F54" i="1"/>
  <c r="H54" i="1"/>
  <c r="I54" i="1"/>
  <c r="J54" i="1"/>
  <c r="K54" i="1"/>
  <c r="L54" i="1" s="1"/>
  <c r="F55" i="1"/>
  <c r="H55" i="1"/>
  <c r="I55" i="1"/>
  <c r="J55" i="1"/>
  <c r="K55" i="1"/>
  <c r="F56" i="1"/>
  <c r="H56" i="1"/>
  <c r="I56" i="1"/>
  <c r="J56" i="1"/>
  <c r="K56" i="1"/>
  <c r="L56" i="1" s="1"/>
  <c r="F57" i="1"/>
  <c r="H57" i="1"/>
  <c r="I57" i="1"/>
  <c r="J57" i="1"/>
  <c r="K57" i="1"/>
  <c r="F58" i="1"/>
  <c r="H58" i="1"/>
  <c r="I58" i="1"/>
  <c r="J58" i="1"/>
  <c r="K58" i="1"/>
  <c r="L58" i="1" s="1"/>
  <c r="F59" i="1"/>
  <c r="H59" i="1"/>
  <c r="I59" i="1"/>
  <c r="J59" i="1"/>
  <c r="K59" i="1"/>
  <c r="F60" i="1"/>
  <c r="H60" i="1"/>
  <c r="I60" i="1"/>
  <c r="J60" i="1"/>
  <c r="K60" i="1"/>
  <c r="L60" i="1" s="1"/>
  <c r="F61" i="1"/>
  <c r="H61" i="1"/>
  <c r="I61" i="1"/>
  <c r="J61" i="1"/>
  <c r="K61" i="1"/>
  <c r="F62" i="1"/>
  <c r="H62" i="1"/>
  <c r="I62" i="1"/>
  <c r="J62" i="1"/>
  <c r="K62" i="1"/>
  <c r="L62" i="1" s="1"/>
  <c r="F63" i="1"/>
  <c r="H63" i="1"/>
  <c r="I63" i="1"/>
  <c r="J63" i="1"/>
  <c r="K63" i="1"/>
  <c r="F64" i="1"/>
  <c r="H64" i="1"/>
  <c r="I64" i="1"/>
  <c r="J64" i="1"/>
  <c r="K64" i="1"/>
  <c r="L64" i="1" s="1"/>
  <c r="F65" i="1"/>
  <c r="H65" i="1"/>
  <c r="I65" i="1"/>
  <c r="J65" i="1"/>
  <c r="K65" i="1"/>
  <c r="F66" i="1"/>
  <c r="H66" i="1"/>
  <c r="I66" i="1"/>
  <c r="J66" i="1"/>
  <c r="K66" i="1"/>
  <c r="L66" i="1" s="1"/>
  <c r="F67" i="1"/>
  <c r="H67" i="1"/>
  <c r="I67" i="1"/>
  <c r="J67" i="1"/>
  <c r="K67" i="1"/>
  <c r="F68" i="1"/>
  <c r="H68" i="1"/>
  <c r="I68" i="1"/>
  <c r="J68" i="1"/>
  <c r="K68" i="1"/>
  <c r="L68" i="1" s="1"/>
  <c r="F69" i="1"/>
  <c r="H69" i="1"/>
  <c r="I69" i="1"/>
  <c r="J69" i="1"/>
  <c r="K69" i="1"/>
  <c r="F70" i="1"/>
  <c r="H70" i="1"/>
  <c r="I70" i="1"/>
  <c r="J70" i="1"/>
  <c r="K70" i="1"/>
  <c r="L70" i="1" s="1"/>
  <c r="F71" i="1"/>
  <c r="H71" i="1"/>
  <c r="I71" i="1"/>
  <c r="J71" i="1"/>
  <c r="K71" i="1"/>
  <c r="F72" i="1"/>
  <c r="H72" i="1"/>
  <c r="I72" i="1"/>
  <c r="J72" i="1"/>
  <c r="K72" i="1"/>
  <c r="L72" i="1" s="1"/>
  <c r="F73" i="1"/>
  <c r="H73" i="1"/>
  <c r="I73" i="1"/>
  <c r="J73" i="1"/>
  <c r="K73" i="1"/>
  <c r="F74" i="1"/>
  <c r="H74" i="1"/>
  <c r="I74" i="1"/>
  <c r="J74" i="1"/>
  <c r="K74" i="1"/>
  <c r="L74" i="1" s="1"/>
  <c r="F75" i="1"/>
  <c r="H75" i="1"/>
  <c r="I75" i="1"/>
  <c r="J75" i="1"/>
  <c r="K75" i="1"/>
  <c r="F76" i="1"/>
  <c r="H76" i="1"/>
  <c r="I76" i="1"/>
  <c r="J76" i="1"/>
  <c r="K76" i="1"/>
  <c r="L76" i="1" s="1"/>
  <c r="F77" i="1"/>
  <c r="H77" i="1"/>
  <c r="I77" i="1"/>
  <c r="J77" i="1"/>
  <c r="K77" i="1"/>
  <c r="F78" i="1"/>
  <c r="H78" i="1"/>
  <c r="I78" i="1"/>
  <c r="J78" i="1"/>
  <c r="K78" i="1"/>
  <c r="L78" i="1" s="1"/>
  <c r="F79" i="1"/>
  <c r="H79" i="1"/>
  <c r="I79" i="1"/>
  <c r="J79" i="1"/>
  <c r="K79" i="1"/>
  <c r="F80" i="1"/>
  <c r="H80" i="1"/>
  <c r="I80" i="1"/>
  <c r="J80" i="1"/>
  <c r="K80" i="1"/>
  <c r="L80" i="1" s="1"/>
  <c r="F81" i="1"/>
  <c r="H81" i="1"/>
  <c r="I81" i="1"/>
  <c r="J81" i="1"/>
  <c r="K81" i="1"/>
  <c r="F82" i="1"/>
  <c r="H82" i="1"/>
  <c r="I82" i="1"/>
  <c r="J82" i="1"/>
  <c r="K82" i="1"/>
  <c r="L82" i="1" s="1"/>
  <c r="F83" i="1"/>
  <c r="H83" i="1"/>
  <c r="I83" i="1"/>
  <c r="J83" i="1"/>
  <c r="K83" i="1"/>
  <c r="F84" i="1"/>
  <c r="H84" i="1"/>
  <c r="I84" i="1"/>
  <c r="J84" i="1"/>
  <c r="K84" i="1"/>
  <c r="L84" i="1" s="1"/>
  <c r="F85" i="1"/>
  <c r="H85" i="1"/>
  <c r="I85" i="1"/>
  <c r="J85" i="1"/>
  <c r="K85" i="1"/>
  <c r="F86" i="1"/>
  <c r="H86" i="1"/>
  <c r="I86" i="1"/>
  <c r="J86" i="1"/>
  <c r="K86" i="1"/>
  <c r="L86" i="1" s="1"/>
  <c r="F87" i="1"/>
  <c r="H87" i="1"/>
  <c r="I87" i="1"/>
  <c r="J87" i="1"/>
  <c r="K87" i="1"/>
  <c r="F88" i="1"/>
  <c r="H88" i="1"/>
  <c r="I88" i="1"/>
  <c r="J88" i="1"/>
  <c r="K88" i="1"/>
  <c r="L88" i="1" s="1"/>
  <c r="F89" i="1"/>
  <c r="H89" i="1"/>
  <c r="I89" i="1"/>
  <c r="J89" i="1"/>
  <c r="K89" i="1"/>
  <c r="F90" i="1"/>
  <c r="H90" i="1"/>
  <c r="I90" i="1"/>
  <c r="J90" i="1"/>
  <c r="K90" i="1"/>
  <c r="L90" i="1" s="1"/>
  <c r="F91" i="1"/>
  <c r="H91" i="1"/>
  <c r="I91" i="1"/>
  <c r="J91" i="1"/>
  <c r="K91" i="1"/>
  <c r="B92" i="1"/>
  <c r="C92" i="1"/>
  <c r="D92" i="1"/>
  <c r="E92" i="1"/>
  <c r="F92" i="1"/>
  <c r="G92" i="1"/>
  <c r="H92" i="1"/>
  <c r="J92" i="1" l="1"/>
  <c r="I92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92" i="1" s="1"/>
  <c r="K92" i="1"/>
</calcChain>
</file>

<file path=xl/sharedStrings.xml><?xml version="1.0" encoding="utf-8"?>
<sst xmlns="http://schemas.openxmlformats.org/spreadsheetml/2006/main" count="106" uniqueCount="103">
  <si>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</si>
  <si>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</si>
  <si>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</si>
  <si>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</si>
  <si>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</si>
  <si>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</si>
  <si>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</si>
  <si>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</si>
  <si>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</si>
  <si>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</si>
  <si>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</si>
  <si>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</si>
  <si>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</si>
  <si>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</si>
  <si>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</si>
  <si>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</si>
  <si>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</si>
  <si>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</si>
  <si>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</si>
  <si>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※広尾４丁目はガーデンヒルズ配布不可のため配布対象外</t>
    <rPh sb="1" eb="3">
      <t>ヒロオ</t>
    </rPh>
    <rPh sb="4" eb="6">
      <t>チョウメ</t>
    </rPh>
    <rPh sb="14" eb="16">
      <t>ハイフ</t>
    </rPh>
    <rPh sb="16" eb="18">
      <t>フカ</t>
    </rPh>
    <rPh sb="21" eb="23">
      <t>ハイフ</t>
    </rPh>
    <rPh sb="23" eb="25">
      <t>タイショウ</t>
    </rPh>
    <rPh sb="25" eb="26">
      <t>ガイ</t>
    </rPh>
    <phoneticPr fontId="3"/>
  </si>
  <si>
    <t>渋谷区</t>
    <rPh sb="0" eb="2">
      <t>シブヤ</t>
    </rPh>
    <rPh sb="2" eb="3">
      <t>ク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</si>
  <si>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</si>
  <si>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恵比寿１丁目</t>
  </si>
  <si>
    <t>恵比寿２丁目</t>
  </si>
  <si>
    <t>恵比寿３丁目</t>
  </si>
  <si>
    <t>恵比寿４丁目</t>
  </si>
  <si>
    <t>広尾１丁目</t>
  </si>
  <si>
    <t>広尾２丁目</t>
  </si>
  <si>
    <t>広尾３丁目</t>
  </si>
  <si>
    <t>広尾４丁目</t>
  </si>
  <si>
    <t>広尾５丁目</t>
  </si>
  <si>
    <t>東１丁目</t>
  </si>
  <si>
    <t>東２丁目</t>
  </si>
  <si>
    <t>東３丁目</t>
  </si>
  <si>
    <t>東４丁目</t>
  </si>
  <si>
    <t>恵比寿南１丁目</t>
  </si>
  <si>
    <t>恵比寿南２丁目</t>
  </si>
  <si>
    <t>恵比寿南３丁目</t>
  </si>
  <si>
    <t>恵比寿西１丁目</t>
  </si>
  <si>
    <t>恵比寿西２丁目</t>
  </si>
  <si>
    <t>代官山町</t>
  </si>
  <si>
    <t>猿楽町</t>
  </si>
  <si>
    <t>鉢山町</t>
  </si>
  <si>
    <t>鴬谷町</t>
  </si>
  <si>
    <t>渋谷１丁目</t>
  </si>
  <si>
    <t>渋谷２丁目</t>
  </si>
  <si>
    <t>渋谷３丁目</t>
  </si>
  <si>
    <t>渋谷４丁目</t>
  </si>
  <si>
    <t>桜丘町</t>
  </si>
  <si>
    <t>南平台町</t>
  </si>
  <si>
    <t>道玄坂１丁目</t>
  </si>
  <si>
    <t>道玄坂２丁目</t>
  </si>
  <si>
    <t>円山町</t>
  </si>
  <si>
    <t>神泉町</t>
  </si>
  <si>
    <t>松涛１丁目</t>
  </si>
  <si>
    <t>松涛２丁目</t>
  </si>
  <si>
    <t>神山町</t>
  </si>
  <si>
    <t>宇田川町</t>
  </si>
  <si>
    <t>神南１丁目</t>
  </si>
  <si>
    <t>神南２丁目</t>
  </si>
  <si>
    <t>代々木神園町</t>
  </si>
  <si>
    <t>上原１丁目</t>
  </si>
  <si>
    <t>上原２丁目</t>
  </si>
  <si>
    <t>上原３丁目</t>
  </si>
  <si>
    <t>富ケ谷１丁目</t>
  </si>
  <si>
    <t>富ケ谷２丁目</t>
  </si>
  <si>
    <t>西原１丁目</t>
  </si>
  <si>
    <t>西原２丁目</t>
  </si>
  <si>
    <t>西原３丁目</t>
  </si>
  <si>
    <t>元代々木町</t>
  </si>
  <si>
    <t>大山町</t>
  </si>
  <si>
    <t>初台１丁目</t>
  </si>
  <si>
    <t>初台２丁目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</si>
  <si>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</si>
  <si>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</si>
  <si>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</si>
  <si>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</si>
  <si>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</si>
  <si>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</si>
  <si>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笹塚１丁目</t>
  </si>
  <si>
    <t>笹塚２丁目</t>
  </si>
  <si>
    <t>笹塚３丁目</t>
  </si>
  <si>
    <t>幡ケ谷１丁目</t>
  </si>
  <si>
    <t>幡ケ谷２丁目</t>
  </si>
  <si>
    <t>幡ケ谷３丁目</t>
  </si>
  <si>
    <t>代々木１丁目</t>
  </si>
  <si>
    <t>代々木２丁目</t>
  </si>
  <si>
    <t>代々木３丁目</t>
  </si>
  <si>
    <t>代々木４丁目</t>
  </si>
  <si>
    <t>代々木５丁目</t>
  </si>
  <si>
    <t>千駄ケ谷１丁目</t>
  </si>
  <si>
    <t>千駄ケ谷２丁目</t>
  </si>
  <si>
    <t>千駄ケ谷３丁目</t>
  </si>
  <si>
    <t>千駄ケ谷４丁目</t>
  </si>
  <si>
    <t>千駄ケ谷５丁目</t>
  </si>
  <si>
    <t>千駄ケ谷６丁目</t>
  </si>
  <si>
    <t>神宮前１丁目</t>
  </si>
  <si>
    <t>神宮前２丁目</t>
  </si>
  <si>
    <t>神宮前３丁目</t>
  </si>
  <si>
    <t>神宮前４丁目</t>
  </si>
  <si>
    <t>神宮前５丁目</t>
  </si>
  <si>
    <t>神宮前６丁目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</si>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</sst>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0" fontId="0" fillId="0" borderId="0" xfId="0" applyAlignment="1"/>
    <xf numFmtId="3" fontId="5" fillId="0" borderId="1" xfId="0" applyNumberFormat="1" applyFont="1" applyBorder="1" applyAlignment="1">
      <alignment horizontal="right" vertical="distributed"/>
    </xf>
    <xf numFmtId="3" fontId="5" fillId="0" borderId="1" xfId="2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3 2" xfId="1" xr:uid="{32470EF1-056F-46FB-8E7B-2BA5C06C96BB}"/>
    <cellStyle name="標準_配布部数表" xfId="2" xr:uid="{B5CB3C73-DCA9-459B-99BA-B5DFB09E3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5" width="9" style="4"/>
    <col min="6" max="7" width="9" style="1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4" x14ac:dyDescent="0.15">
      <c r="A1" s="1" t="s">
        <v>0</v>
      </c>
    </row>
    <row r="2" spans="1:14" x14ac:dyDescent="0.15">
      <c r="A2" s="1" t="s">
        <v>1</v>
      </c>
      <c r="H2" s="1" t="s">
        <v>19</v>
      </c>
    </row>
    <row r="3" spans="1:14" x14ac:dyDescent="0.15">
      <c r="A3" s="1" t="s">
        <v>2</v>
      </c>
    </row>
    <row r="4" spans="1:14" x14ac:dyDescent="0.15">
      <c r="A4" s="1" t="s">
        <v>18</v>
      </c>
    </row>
    <row r="5" spans="1:14" x14ac:dyDescent="0.15">
      <c r="A5" s="1" t="s">
        <v>3</v>
      </c>
    </row>
    <row r="7" spans="1:14" x14ac:dyDescent="0.15">
      <c r="A7" s="1" t="s">
        <v>20</v>
      </c>
      <c r="B7" s="4" t="s">
        <v>21</v>
      </c>
    </row>
    <row r="8" spans="1:14" x14ac:dyDescent="0.15">
      <c r="A8" s="18" t="s">
        <v>4</v>
      </c>
      <c r="B8" s="19" t="s">
        <v>5</v>
      </c>
      <c r="C8" s="19"/>
      <c r="D8" s="19" t="s">
        <v>6</v>
      </c>
      <c r="E8" s="19"/>
      <c r="F8" s="19" t="s">
        <v>7</v>
      </c>
      <c r="G8" s="19" t="s">
        <v>8</v>
      </c>
      <c r="H8" s="9" t="s">
        <v>9</v>
      </c>
      <c r="I8" s="10"/>
      <c r="J8" s="10"/>
      <c r="K8" s="10"/>
      <c r="L8" s="11"/>
    </row>
    <row r="9" spans="1:14" x14ac:dyDescent="0.15">
      <c r="A9" s="18"/>
      <c r="B9" s="19"/>
      <c r="C9" s="19"/>
      <c r="D9" s="19"/>
      <c r="E9" s="19"/>
      <c r="F9" s="19"/>
      <c r="G9" s="19"/>
      <c r="H9" s="12"/>
      <c r="I9" s="13"/>
      <c r="J9" s="13"/>
      <c r="K9" s="13"/>
      <c r="L9" s="14"/>
    </row>
    <row r="10" spans="1:14" x14ac:dyDescent="0.15">
      <c r="A10" s="18"/>
      <c r="B10" s="19"/>
      <c r="C10" s="19"/>
      <c r="D10" s="19"/>
      <c r="E10" s="19"/>
      <c r="F10" s="19"/>
      <c r="G10" s="19"/>
      <c r="H10" s="15"/>
      <c r="I10" s="16"/>
      <c r="J10" s="16"/>
      <c r="K10" s="16"/>
      <c r="L10" s="17"/>
    </row>
    <row r="11" spans="1:14" ht="24" x14ac:dyDescent="0.15">
      <c r="A11" s="18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4" ht="13.5" x14ac:dyDescent="0.15">
      <c r="A12" s="5" t="s">
        <v>22</v>
      </c>
      <c r="B12" s="7">
        <v>2225</v>
      </c>
      <c r="C12" s="7">
        <v>3744</v>
      </c>
      <c r="D12" s="7">
        <v>54</v>
      </c>
      <c r="E12" s="7">
        <v>129</v>
      </c>
      <c r="F12" s="7">
        <f>SUM(B12-D12)</f>
        <v>2171</v>
      </c>
      <c r="G12" s="7">
        <v>552</v>
      </c>
      <c r="H12" s="8">
        <f>ROUNDDOWN(D12*0.6,-1)</f>
        <v>30</v>
      </c>
      <c r="I12" s="8">
        <f>ROUNDDOWN(F12*0.6,-1)</f>
        <v>1300</v>
      </c>
      <c r="J12" s="7">
        <f>ROUNDDOWN(G12*0.4,-1)</f>
        <v>220</v>
      </c>
      <c r="K12" s="8">
        <f>ROUNDDOWN(B12*0.7,-1)</f>
        <v>1550</v>
      </c>
      <c r="L12" s="8">
        <f>J12+K12</f>
        <v>1770</v>
      </c>
      <c r="M12" s="6"/>
      <c r="N12"/>
    </row>
    <row r="13" spans="1:14" ht="13.5" x14ac:dyDescent="0.15">
      <c r="A13" s="5" t="s">
        <v>23</v>
      </c>
      <c r="B13" s="7">
        <v>2764</v>
      </c>
      <c r="C13" s="7">
        <v>4300</v>
      </c>
      <c r="D13" s="7">
        <v>432</v>
      </c>
      <c r="E13" s="7">
        <v>1024</v>
      </c>
      <c r="F13" s="7">
        <f t="shared" ref="F13:F76" si="0">SUM(B13-D13)</f>
        <v>2332</v>
      </c>
      <c r="G13" s="7">
        <v>277</v>
      </c>
      <c r="H13" s="8">
        <f t="shared" ref="H13:H76" si="1">ROUNDDOWN(D13*0.6,-1)</f>
        <v>250</v>
      </c>
      <c r="I13" s="8">
        <f t="shared" ref="I13:I76" si="2">ROUNDDOWN(F13*0.6,-1)</f>
        <v>1390</v>
      </c>
      <c r="J13" s="7">
        <f t="shared" ref="J13:J76" si="3">ROUNDDOWN(G13*0.4,-1)</f>
        <v>110</v>
      </c>
      <c r="K13" s="8">
        <f t="shared" ref="K13:K76" si="4">ROUNDDOWN(B13*0.7,-1)</f>
        <v>1930</v>
      </c>
      <c r="L13" s="8">
        <f t="shared" ref="L13:L76" si="5">J13+K13</f>
        <v>2040</v>
      </c>
      <c r="M13" s="6"/>
      <c r="N13"/>
    </row>
    <row r="14" spans="1:14" ht="13.5" x14ac:dyDescent="0.15">
      <c r="A14" s="5" t="s">
        <v>24</v>
      </c>
      <c r="B14" s="7">
        <v>2945</v>
      </c>
      <c r="C14" s="7">
        <v>4424</v>
      </c>
      <c r="D14" s="7">
        <v>539</v>
      </c>
      <c r="E14" s="7">
        <v>1249</v>
      </c>
      <c r="F14" s="7">
        <f t="shared" si="0"/>
        <v>2406</v>
      </c>
      <c r="G14" s="7">
        <v>243</v>
      </c>
      <c r="H14" s="8">
        <f t="shared" si="1"/>
        <v>320</v>
      </c>
      <c r="I14" s="8">
        <f t="shared" si="2"/>
        <v>1440</v>
      </c>
      <c r="J14" s="7">
        <f t="shared" si="3"/>
        <v>90</v>
      </c>
      <c r="K14" s="8">
        <f t="shared" si="4"/>
        <v>2060</v>
      </c>
      <c r="L14" s="8">
        <f t="shared" si="5"/>
        <v>2150</v>
      </c>
      <c r="M14" s="6"/>
      <c r="N14"/>
    </row>
    <row r="15" spans="1:14" ht="13.5" x14ac:dyDescent="0.15">
      <c r="A15" s="5" t="s">
        <v>25</v>
      </c>
      <c r="B15" s="7">
        <v>1656</v>
      </c>
      <c r="C15" s="7">
        <v>2866</v>
      </c>
      <c r="D15" s="7">
        <v>125</v>
      </c>
      <c r="E15" s="7">
        <v>302</v>
      </c>
      <c r="F15" s="7">
        <f t="shared" si="0"/>
        <v>1531</v>
      </c>
      <c r="G15" s="7">
        <v>366</v>
      </c>
      <c r="H15" s="8">
        <f t="shared" si="1"/>
        <v>70</v>
      </c>
      <c r="I15" s="8">
        <f t="shared" si="2"/>
        <v>910</v>
      </c>
      <c r="J15" s="7">
        <f t="shared" si="3"/>
        <v>140</v>
      </c>
      <c r="K15" s="8">
        <f t="shared" si="4"/>
        <v>1150</v>
      </c>
      <c r="L15" s="8">
        <f t="shared" si="5"/>
        <v>1290</v>
      </c>
      <c r="M15" s="6"/>
      <c r="N15"/>
    </row>
    <row r="16" spans="1:14" ht="13.5" x14ac:dyDescent="0.15">
      <c r="A16" s="5" t="s">
        <v>26</v>
      </c>
      <c r="B16" s="7">
        <v>1848</v>
      </c>
      <c r="C16" s="7">
        <v>3092</v>
      </c>
      <c r="D16" s="7">
        <v>46</v>
      </c>
      <c r="E16" s="7">
        <v>98</v>
      </c>
      <c r="F16" s="7">
        <f t="shared" si="0"/>
        <v>1802</v>
      </c>
      <c r="G16" s="7">
        <v>348</v>
      </c>
      <c r="H16" s="8">
        <f t="shared" si="1"/>
        <v>20</v>
      </c>
      <c r="I16" s="8">
        <f t="shared" si="2"/>
        <v>1080</v>
      </c>
      <c r="J16" s="7">
        <f t="shared" si="3"/>
        <v>130</v>
      </c>
      <c r="K16" s="8">
        <f t="shared" si="4"/>
        <v>1290</v>
      </c>
      <c r="L16" s="8">
        <f t="shared" si="5"/>
        <v>1420</v>
      </c>
      <c r="M16" s="6"/>
      <c r="N16"/>
    </row>
    <row r="17" spans="1:14" ht="13.5" x14ac:dyDescent="0.15">
      <c r="A17" s="5" t="s">
        <v>27</v>
      </c>
      <c r="B17" s="7">
        <v>957</v>
      </c>
      <c r="C17" s="7">
        <v>1953</v>
      </c>
      <c r="D17" s="7">
        <v>419</v>
      </c>
      <c r="E17" s="7">
        <v>1067</v>
      </c>
      <c r="F17" s="7">
        <f t="shared" si="0"/>
        <v>538</v>
      </c>
      <c r="G17" s="7">
        <v>63</v>
      </c>
      <c r="H17" s="8">
        <f t="shared" si="1"/>
        <v>250</v>
      </c>
      <c r="I17" s="8">
        <f t="shared" si="2"/>
        <v>320</v>
      </c>
      <c r="J17" s="7">
        <f t="shared" si="3"/>
        <v>20</v>
      </c>
      <c r="K17" s="8">
        <f t="shared" si="4"/>
        <v>660</v>
      </c>
      <c r="L17" s="8">
        <f t="shared" si="5"/>
        <v>680</v>
      </c>
      <c r="M17" s="6"/>
      <c r="N17"/>
    </row>
    <row r="18" spans="1:14" ht="13.5" x14ac:dyDescent="0.15">
      <c r="A18" s="5" t="s">
        <v>28</v>
      </c>
      <c r="B18" s="7">
        <v>1461</v>
      </c>
      <c r="C18" s="7">
        <v>2946</v>
      </c>
      <c r="D18" s="7">
        <v>326</v>
      </c>
      <c r="E18" s="7">
        <v>783</v>
      </c>
      <c r="F18" s="7">
        <f t="shared" si="0"/>
        <v>1135</v>
      </c>
      <c r="G18" s="7">
        <v>68</v>
      </c>
      <c r="H18" s="8">
        <f t="shared" si="1"/>
        <v>190</v>
      </c>
      <c r="I18" s="8">
        <f t="shared" si="2"/>
        <v>680</v>
      </c>
      <c r="J18" s="7">
        <f t="shared" si="3"/>
        <v>20</v>
      </c>
      <c r="K18" s="8">
        <f t="shared" si="4"/>
        <v>1020</v>
      </c>
      <c r="L18" s="8">
        <f t="shared" si="5"/>
        <v>1040</v>
      </c>
      <c r="M18" s="6"/>
      <c r="N18"/>
    </row>
    <row r="19" spans="1:14" ht="13.5" x14ac:dyDescent="0.15">
      <c r="A19" s="5" t="s">
        <v>29</v>
      </c>
      <c r="B19" s="7">
        <v>2317</v>
      </c>
      <c r="C19" s="7">
        <v>3929</v>
      </c>
      <c r="D19" s="7">
        <v>1</v>
      </c>
      <c r="E19" s="7">
        <v>2</v>
      </c>
      <c r="F19" s="7">
        <f t="shared" si="0"/>
        <v>2316</v>
      </c>
      <c r="G19" s="7">
        <v>215</v>
      </c>
      <c r="H19" s="8">
        <f t="shared" si="1"/>
        <v>0</v>
      </c>
      <c r="I19" s="8">
        <v>0</v>
      </c>
      <c r="J19" s="7">
        <v>0</v>
      </c>
      <c r="K19" s="8">
        <v>0</v>
      </c>
      <c r="L19" s="8">
        <f t="shared" si="5"/>
        <v>0</v>
      </c>
      <c r="M19" s="6"/>
      <c r="N19"/>
    </row>
    <row r="20" spans="1:14" ht="13.5" x14ac:dyDescent="0.15">
      <c r="A20" s="5" t="s">
        <v>30</v>
      </c>
      <c r="B20" s="7">
        <v>2071</v>
      </c>
      <c r="C20" s="7">
        <v>3352</v>
      </c>
      <c r="D20" s="7">
        <v>173</v>
      </c>
      <c r="E20" s="7">
        <v>396</v>
      </c>
      <c r="F20" s="7">
        <f t="shared" si="0"/>
        <v>1898</v>
      </c>
      <c r="G20" s="7">
        <v>227</v>
      </c>
      <c r="H20" s="8">
        <f t="shared" si="1"/>
        <v>100</v>
      </c>
      <c r="I20" s="8">
        <f t="shared" si="2"/>
        <v>1130</v>
      </c>
      <c r="J20" s="7">
        <f t="shared" si="3"/>
        <v>90</v>
      </c>
      <c r="K20" s="8">
        <f t="shared" si="4"/>
        <v>1440</v>
      </c>
      <c r="L20" s="8">
        <f t="shared" si="5"/>
        <v>1530</v>
      </c>
      <c r="M20" s="6"/>
      <c r="N20"/>
    </row>
    <row r="21" spans="1:14" ht="13.5" x14ac:dyDescent="0.15">
      <c r="A21" s="5" t="s">
        <v>31</v>
      </c>
      <c r="B21" s="7">
        <v>1369</v>
      </c>
      <c r="C21" s="7">
        <v>2097</v>
      </c>
      <c r="D21" s="7">
        <v>182</v>
      </c>
      <c r="E21" s="7">
        <v>431</v>
      </c>
      <c r="F21" s="7">
        <f t="shared" si="0"/>
        <v>1187</v>
      </c>
      <c r="G21" s="7">
        <v>199</v>
      </c>
      <c r="H21" s="8">
        <f t="shared" si="1"/>
        <v>100</v>
      </c>
      <c r="I21" s="8">
        <f t="shared" si="2"/>
        <v>710</v>
      </c>
      <c r="J21" s="7">
        <f t="shared" si="3"/>
        <v>70</v>
      </c>
      <c r="K21" s="8">
        <f t="shared" si="4"/>
        <v>950</v>
      </c>
      <c r="L21" s="8">
        <f t="shared" si="5"/>
        <v>1020</v>
      </c>
      <c r="M21" s="6"/>
      <c r="N21"/>
    </row>
    <row r="22" spans="1:14" ht="13.5" x14ac:dyDescent="0.15">
      <c r="A22" s="5" t="s">
        <v>32</v>
      </c>
      <c r="B22" s="7">
        <v>1889</v>
      </c>
      <c r="C22" s="7">
        <v>2845</v>
      </c>
      <c r="D22" s="7">
        <v>308</v>
      </c>
      <c r="E22" s="7">
        <v>706</v>
      </c>
      <c r="F22" s="7">
        <f t="shared" si="0"/>
        <v>1581</v>
      </c>
      <c r="G22" s="7">
        <v>225</v>
      </c>
      <c r="H22" s="8">
        <f t="shared" si="1"/>
        <v>180</v>
      </c>
      <c r="I22" s="8">
        <f t="shared" si="2"/>
        <v>940</v>
      </c>
      <c r="J22" s="7">
        <f t="shared" si="3"/>
        <v>90</v>
      </c>
      <c r="K22" s="8">
        <f t="shared" si="4"/>
        <v>1320</v>
      </c>
      <c r="L22" s="8">
        <f t="shared" si="5"/>
        <v>1410</v>
      </c>
      <c r="M22" s="6"/>
      <c r="N22"/>
    </row>
    <row r="23" spans="1:14" ht="13.5" x14ac:dyDescent="0.15">
      <c r="A23" s="5" t="s">
        <v>33</v>
      </c>
      <c r="B23" s="7">
        <v>1534</v>
      </c>
      <c r="C23" s="7">
        <v>2271</v>
      </c>
      <c r="D23" s="7">
        <v>202</v>
      </c>
      <c r="E23" s="7">
        <v>457</v>
      </c>
      <c r="F23" s="7">
        <f t="shared" si="0"/>
        <v>1332</v>
      </c>
      <c r="G23" s="7">
        <v>379</v>
      </c>
      <c r="H23" s="8">
        <f t="shared" si="1"/>
        <v>120</v>
      </c>
      <c r="I23" s="8">
        <f t="shared" si="2"/>
        <v>790</v>
      </c>
      <c r="J23" s="7">
        <f t="shared" si="3"/>
        <v>150</v>
      </c>
      <c r="K23" s="8">
        <f t="shared" si="4"/>
        <v>1070</v>
      </c>
      <c r="L23" s="8">
        <f t="shared" si="5"/>
        <v>1220</v>
      </c>
      <c r="M23" s="6"/>
      <c r="N23"/>
    </row>
    <row r="24" spans="1:14" ht="13.5" x14ac:dyDescent="0.15">
      <c r="A24" s="5" t="s">
        <v>34</v>
      </c>
      <c r="B24" s="7">
        <v>644</v>
      </c>
      <c r="C24" s="7">
        <v>1026</v>
      </c>
      <c r="D24" s="7">
        <v>70</v>
      </c>
      <c r="E24" s="7">
        <v>175</v>
      </c>
      <c r="F24" s="7">
        <f t="shared" si="0"/>
        <v>574</v>
      </c>
      <c r="G24" s="7">
        <v>109</v>
      </c>
      <c r="H24" s="8">
        <f t="shared" si="1"/>
        <v>40</v>
      </c>
      <c r="I24" s="8">
        <f t="shared" si="2"/>
        <v>340</v>
      </c>
      <c r="J24" s="7">
        <f t="shared" si="3"/>
        <v>40</v>
      </c>
      <c r="K24" s="8">
        <f t="shared" si="4"/>
        <v>450</v>
      </c>
      <c r="L24" s="8">
        <f t="shared" si="5"/>
        <v>490</v>
      </c>
      <c r="M24" s="6"/>
      <c r="N24"/>
    </row>
    <row r="25" spans="1:14" ht="13.5" x14ac:dyDescent="0.15">
      <c r="A25" s="5" t="s">
        <v>35</v>
      </c>
      <c r="B25" s="7">
        <v>657</v>
      </c>
      <c r="C25" s="7">
        <v>750</v>
      </c>
      <c r="D25" s="7">
        <v>67</v>
      </c>
      <c r="E25" s="7">
        <v>156</v>
      </c>
      <c r="F25" s="7">
        <f t="shared" si="0"/>
        <v>590</v>
      </c>
      <c r="G25" s="7">
        <v>300</v>
      </c>
      <c r="H25" s="8">
        <f t="shared" si="1"/>
        <v>40</v>
      </c>
      <c r="I25" s="8">
        <f t="shared" si="2"/>
        <v>350</v>
      </c>
      <c r="J25" s="7">
        <f t="shared" si="3"/>
        <v>120</v>
      </c>
      <c r="K25" s="8">
        <f t="shared" si="4"/>
        <v>450</v>
      </c>
      <c r="L25" s="8">
        <f t="shared" si="5"/>
        <v>570</v>
      </c>
      <c r="M25" s="6"/>
      <c r="N25"/>
    </row>
    <row r="26" spans="1:14" ht="13.5" x14ac:dyDescent="0.15">
      <c r="A26" s="5" t="s">
        <v>36</v>
      </c>
      <c r="B26" s="7">
        <v>1146</v>
      </c>
      <c r="C26" s="7">
        <v>1918</v>
      </c>
      <c r="D26" s="7">
        <v>139</v>
      </c>
      <c r="E26" s="7">
        <v>343</v>
      </c>
      <c r="F26" s="7">
        <f t="shared" si="0"/>
        <v>1007</v>
      </c>
      <c r="G26" s="7">
        <v>211</v>
      </c>
      <c r="H26" s="8">
        <f t="shared" si="1"/>
        <v>80</v>
      </c>
      <c r="I26" s="8">
        <f t="shared" si="2"/>
        <v>600</v>
      </c>
      <c r="J26" s="7">
        <f t="shared" si="3"/>
        <v>80</v>
      </c>
      <c r="K26" s="8">
        <f t="shared" si="4"/>
        <v>800</v>
      </c>
      <c r="L26" s="8">
        <f t="shared" si="5"/>
        <v>880</v>
      </c>
      <c r="M26" s="6"/>
      <c r="N26"/>
    </row>
    <row r="27" spans="1:14" ht="13.5" x14ac:dyDescent="0.15">
      <c r="A27" s="5" t="s">
        <v>37</v>
      </c>
      <c r="B27" s="7">
        <v>1050</v>
      </c>
      <c r="C27" s="7">
        <v>1811</v>
      </c>
      <c r="D27" s="7">
        <v>70</v>
      </c>
      <c r="E27" s="7">
        <v>174</v>
      </c>
      <c r="F27" s="7">
        <f t="shared" si="0"/>
        <v>980</v>
      </c>
      <c r="G27" s="7">
        <v>174</v>
      </c>
      <c r="H27" s="8">
        <f t="shared" si="1"/>
        <v>40</v>
      </c>
      <c r="I27" s="8">
        <f t="shared" si="2"/>
        <v>580</v>
      </c>
      <c r="J27" s="7">
        <f t="shared" si="3"/>
        <v>60</v>
      </c>
      <c r="K27" s="8">
        <f t="shared" si="4"/>
        <v>730</v>
      </c>
      <c r="L27" s="8">
        <f t="shared" si="5"/>
        <v>790</v>
      </c>
      <c r="M27" s="6"/>
      <c r="N27"/>
    </row>
    <row r="28" spans="1:14" ht="13.5" x14ac:dyDescent="0.15">
      <c r="A28" s="5" t="s">
        <v>38</v>
      </c>
      <c r="B28" s="7">
        <v>1322</v>
      </c>
      <c r="C28" s="7">
        <v>1826</v>
      </c>
      <c r="D28" s="7">
        <v>88</v>
      </c>
      <c r="E28" s="7">
        <v>195</v>
      </c>
      <c r="F28" s="7">
        <f t="shared" si="0"/>
        <v>1234</v>
      </c>
      <c r="G28" s="7">
        <v>540</v>
      </c>
      <c r="H28" s="8">
        <f t="shared" si="1"/>
        <v>50</v>
      </c>
      <c r="I28" s="8">
        <f t="shared" si="2"/>
        <v>740</v>
      </c>
      <c r="J28" s="7">
        <f t="shared" si="3"/>
        <v>210</v>
      </c>
      <c r="K28" s="8">
        <f t="shared" si="4"/>
        <v>920</v>
      </c>
      <c r="L28" s="8">
        <f t="shared" si="5"/>
        <v>1130</v>
      </c>
      <c r="M28" s="6"/>
      <c r="N28"/>
    </row>
    <row r="29" spans="1:14" ht="13.5" x14ac:dyDescent="0.15">
      <c r="A29" s="5" t="s">
        <v>39</v>
      </c>
      <c r="B29" s="7">
        <v>1325</v>
      </c>
      <c r="C29" s="7">
        <v>2295</v>
      </c>
      <c r="D29" s="7">
        <v>69</v>
      </c>
      <c r="E29" s="7">
        <v>155</v>
      </c>
      <c r="F29" s="7">
        <f t="shared" si="0"/>
        <v>1256</v>
      </c>
      <c r="G29" s="7">
        <v>271</v>
      </c>
      <c r="H29" s="8">
        <f t="shared" si="1"/>
        <v>40</v>
      </c>
      <c r="I29" s="8">
        <f t="shared" si="2"/>
        <v>750</v>
      </c>
      <c r="J29" s="7">
        <f t="shared" si="3"/>
        <v>100</v>
      </c>
      <c r="K29" s="8">
        <f t="shared" si="4"/>
        <v>920</v>
      </c>
      <c r="L29" s="8">
        <f t="shared" si="5"/>
        <v>1020</v>
      </c>
      <c r="M29" s="6"/>
      <c r="N29"/>
    </row>
    <row r="30" spans="1:14" ht="13.5" x14ac:dyDescent="0.15">
      <c r="A30" s="5" t="s">
        <v>40</v>
      </c>
      <c r="B30" s="7">
        <v>1148</v>
      </c>
      <c r="C30" s="7">
        <v>2006</v>
      </c>
      <c r="D30" s="7">
        <v>106</v>
      </c>
      <c r="E30" s="7">
        <v>222</v>
      </c>
      <c r="F30" s="7">
        <f t="shared" si="0"/>
        <v>1042</v>
      </c>
      <c r="G30" s="7">
        <v>194</v>
      </c>
      <c r="H30" s="8">
        <f t="shared" si="1"/>
        <v>60</v>
      </c>
      <c r="I30" s="8">
        <f t="shared" si="2"/>
        <v>620</v>
      </c>
      <c r="J30" s="7">
        <f t="shared" si="3"/>
        <v>70</v>
      </c>
      <c r="K30" s="8">
        <f t="shared" si="4"/>
        <v>800</v>
      </c>
      <c r="L30" s="8">
        <f t="shared" si="5"/>
        <v>870</v>
      </c>
      <c r="M30" s="6"/>
      <c r="N30"/>
    </row>
    <row r="31" spans="1:14" ht="13.5" x14ac:dyDescent="0.15">
      <c r="A31" s="5" t="s">
        <v>41</v>
      </c>
      <c r="B31" s="7">
        <v>1101</v>
      </c>
      <c r="C31" s="7">
        <v>1842</v>
      </c>
      <c r="D31" s="7">
        <v>135</v>
      </c>
      <c r="E31" s="7">
        <v>320</v>
      </c>
      <c r="F31" s="7">
        <f t="shared" si="0"/>
        <v>966</v>
      </c>
      <c r="G31" s="7">
        <v>321</v>
      </c>
      <c r="H31" s="8">
        <f t="shared" si="1"/>
        <v>80</v>
      </c>
      <c r="I31" s="8">
        <f t="shared" si="2"/>
        <v>570</v>
      </c>
      <c r="J31" s="7">
        <f t="shared" si="3"/>
        <v>120</v>
      </c>
      <c r="K31" s="8">
        <f t="shared" si="4"/>
        <v>770</v>
      </c>
      <c r="L31" s="8">
        <f t="shared" si="5"/>
        <v>890</v>
      </c>
      <c r="M31" s="6"/>
      <c r="N31"/>
    </row>
    <row r="32" spans="1:14" ht="13.5" x14ac:dyDescent="0.15">
      <c r="A32" s="5" t="s">
        <v>42</v>
      </c>
      <c r="B32" s="7">
        <v>588</v>
      </c>
      <c r="C32" s="7">
        <v>1156</v>
      </c>
      <c r="D32" s="7">
        <v>142</v>
      </c>
      <c r="E32" s="7">
        <v>323</v>
      </c>
      <c r="F32" s="7">
        <f t="shared" si="0"/>
        <v>446</v>
      </c>
      <c r="G32" s="7">
        <v>70</v>
      </c>
      <c r="H32" s="8">
        <f t="shared" si="1"/>
        <v>80</v>
      </c>
      <c r="I32" s="8">
        <f t="shared" si="2"/>
        <v>260</v>
      </c>
      <c r="J32" s="7">
        <f t="shared" si="3"/>
        <v>20</v>
      </c>
      <c r="K32" s="8">
        <f t="shared" si="4"/>
        <v>410</v>
      </c>
      <c r="L32" s="8">
        <f t="shared" si="5"/>
        <v>430</v>
      </c>
      <c r="M32" s="6"/>
      <c r="N32"/>
    </row>
    <row r="33" spans="1:14" ht="13.5" x14ac:dyDescent="0.15">
      <c r="A33" s="5" t="s">
        <v>43</v>
      </c>
      <c r="B33" s="7">
        <v>941</v>
      </c>
      <c r="C33" s="7">
        <v>1850</v>
      </c>
      <c r="D33" s="7">
        <v>162</v>
      </c>
      <c r="E33" s="7">
        <v>395</v>
      </c>
      <c r="F33" s="7">
        <f t="shared" si="0"/>
        <v>779</v>
      </c>
      <c r="G33" s="7">
        <v>164</v>
      </c>
      <c r="H33" s="8">
        <f t="shared" si="1"/>
        <v>90</v>
      </c>
      <c r="I33" s="8">
        <f t="shared" si="2"/>
        <v>460</v>
      </c>
      <c r="J33" s="7">
        <f t="shared" si="3"/>
        <v>60</v>
      </c>
      <c r="K33" s="8">
        <f t="shared" si="4"/>
        <v>650</v>
      </c>
      <c r="L33" s="8">
        <f t="shared" si="5"/>
        <v>710</v>
      </c>
      <c r="M33" s="6"/>
      <c r="N33"/>
    </row>
    <row r="34" spans="1:14" ht="13.5" x14ac:dyDescent="0.15">
      <c r="A34" s="5" t="s">
        <v>44</v>
      </c>
      <c r="B34" s="7">
        <v>1174</v>
      </c>
      <c r="C34" s="7">
        <v>1836</v>
      </c>
      <c r="D34" s="7">
        <v>24</v>
      </c>
      <c r="E34" s="7">
        <v>64</v>
      </c>
      <c r="F34" s="7">
        <f t="shared" si="0"/>
        <v>1150</v>
      </c>
      <c r="G34" s="7">
        <v>887</v>
      </c>
      <c r="H34" s="8">
        <f t="shared" si="1"/>
        <v>10</v>
      </c>
      <c r="I34" s="8">
        <f t="shared" si="2"/>
        <v>690</v>
      </c>
      <c r="J34" s="7">
        <f t="shared" si="3"/>
        <v>350</v>
      </c>
      <c r="K34" s="8">
        <f t="shared" si="4"/>
        <v>820</v>
      </c>
      <c r="L34" s="8">
        <f t="shared" si="5"/>
        <v>1170</v>
      </c>
      <c r="M34" s="6"/>
      <c r="N34"/>
    </row>
    <row r="35" spans="1:14" ht="13.5" x14ac:dyDescent="0.15">
      <c r="A35" s="5" t="s">
        <v>45</v>
      </c>
      <c r="B35" s="7">
        <v>427</v>
      </c>
      <c r="C35" s="7">
        <v>600</v>
      </c>
      <c r="D35" s="7">
        <v>19</v>
      </c>
      <c r="E35" s="7">
        <v>40</v>
      </c>
      <c r="F35" s="7">
        <f t="shared" si="0"/>
        <v>408</v>
      </c>
      <c r="G35" s="7">
        <v>788</v>
      </c>
      <c r="H35" s="8">
        <f t="shared" si="1"/>
        <v>10</v>
      </c>
      <c r="I35" s="8">
        <f t="shared" si="2"/>
        <v>240</v>
      </c>
      <c r="J35" s="7">
        <f t="shared" si="3"/>
        <v>310</v>
      </c>
      <c r="K35" s="8">
        <f t="shared" si="4"/>
        <v>290</v>
      </c>
      <c r="L35" s="8">
        <f t="shared" si="5"/>
        <v>600</v>
      </c>
      <c r="M35" s="6"/>
      <c r="N35"/>
    </row>
    <row r="36" spans="1:14" ht="13.5" x14ac:dyDescent="0.15">
      <c r="A36" s="5" t="s">
        <v>46</v>
      </c>
      <c r="B36" s="7">
        <v>715</v>
      </c>
      <c r="C36" s="7">
        <v>1048</v>
      </c>
      <c r="D36" s="7">
        <v>30</v>
      </c>
      <c r="E36" s="7">
        <v>70</v>
      </c>
      <c r="F36" s="7">
        <f t="shared" si="0"/>
        <v>685</v>
      </c>
      <c r="G36" s="7">
        <v>698</v>
      </c>
      <c r="H36" s="8">
        <f t="shared" si="1"/>
        <v>10</v>
      </c>
      <c r="I36" s="8">
        <f t="shared" si="2"/>
        <v>410</v>
      </c>
      <c r="J36" s="7">
        <f t="shared" si="3"/>
        <v>270</v>
      </c>
      <c r="K36" s="8">
        <f t="shared" si="4"/>
        <v>500</v>
      </c>
      <c r="L36" s="8">
        <f t="shared" si="5"/>
        <v>770</v>
      </c>
      <c r="M36" s="6"/>
      <c r="N36"/>
    </row>
    <row r="37" spans="1:14" ht="13.5" x14ac:dyDescent="0.15">
      <c r="A37" s="5" t="s">
        <v>47</v>
      </c>
      <c r="B37" s="7">
        <v>221</v>
      </c>
      <c r="C37" s="7">
        <v>386</v>
      </c>
      <c r="D37" s="7">
        <v>8</v>
      </c>
      <c r="E37" s="7">
        <v>22</v>
      </c>
      <c r="F37" s="7">
        <f t="shared" si="0"/>
        <v>213</v>
      </c>
      <c r="G37" s="7">
        <v>440</v>
      </c>
      <c r="H37" s="8">
        <f t="shared" si="1"/>
        <v>0</v>
      </c>
      <c r="I37" s="8">
        <f t="shared" si="2"/>
        <v>120</v>
      </c>
      <c r="J37" s="7">
        <f t="shared" si="3"/>
        <v>170</v>
      </c>
      <c r="K37" s="8">
        <f t="shared" si="4"/>
        <v>150</v>
      </c>
      <c r="L37" s="8">
        <f t="shared" si="5"/>
        <v>320</v>
      </c>
      <c r="M37" s="6"/>
      <c r="N37"/>
    </row>
    <row r="38" spans="1:14" ht="13.5" x14ac:dyDescent="0.15">
      <c r="A38" s="5" t="s">
        <v>48</v>
      </c>
      <c r="B38" s="7">
        <v>1268</v>
      </c>
      <c r="C38" s="7">
        <v>1810</v>
      </c>
      <c r="D38" s="7">
        <v>22</v>
      </c>
      <c r="E38" s="7">
        <v>43</v>
      </c>
      <c r="F38" s="7">
        <f t="shared" si="0"/>
        <v>1246</v>
      </c>
      <c r="G38" s="7">
        <v>762</v>
      </c>
      <c r="H38" s="8">
        <f t="shared" si="1"/>
        <v>10</v>
      </c>
      <c r="I38" s="8">
        <f t="shared" si="2"/>
        <v>740</v>
      </c>
      <c r="J38" s="7">
        <f t="shared" si="3"/>
        <v>300</v>
      </c>
      <c r="K38" s="8">
        <f t="shared" si="4"/>
        <v>880</v>
      </c>
      <c r="L38" s="8">
        <f t="shared" si="5"/>
        <v>1180</v>
      </c>
      <c r="M38" s="6"/>
      <c r="N38"/>
    </row>
    <row r="39" spans="1:14" ht="13.5" x14ac:dyDescent="0.15">
      <c r="A39" s="5" t="s">
        <v>49</v>
      </c>
      <c r="B39" s="7">
        <v>1067</v>
      </c>
      <c r="C39" s="7">
        <v>1789</v>
      </c>
      <c r="D39" s="7">
        <v>97</v>
      </c>
      <c r="E39" s="7">
        <v>227</v>
      </c>
      <c r="F39" s="7">
        <f t="shared" si="0"/>
        <v>970</v>
      </c>
      <c r="G39" s="7">
        <v>321</v>
      </c>
      <c r="H39" s="8">
        <f t="shared" si="1"/>
        <v>50</v>
      </c>
      <c r="I39" s="8">
        <f t="shared" si="2"/>
        <v>580</v>
      </c>
      <c r="J39" s="7">
        <f t="shared" si="3"/>
        <v>120</v>
      </c>
      <c r="K39" s="8">
        <f t="shared" si="4"/>
        <v>740</v>
      </c>
      <c r="L39" s="8">
        <f t="shared" si="5"/>
        <v>860</v>
      </c>
      <c r="M39" s="6"/>
      <c r="N39"/>
    </row>
    <row r="40" spans="1:14" ht="13.5" x14ac:dyDescent="0.15">
      <c r="A40" s="5" t="s">
        <v>50</v>
      </c>
      <c r="B40" s="7">
        <v>161</v>
      </c>
      <c r="C40" s="7">
        <v>81</v>
      </c>
      <c r="D40" s="7">
        <v>15</v>
      </c>
      <c r="E40" s="7">
        <v>29</v>
      </c>
      <c r="F40" s="7">
        <f t="shared" si="0"/>
        <v>146</v>
      </c>
      <c r="G40" s="7">
        <v>603</v>
      </c>
      <c r="H40" s="8">
        <f t="shared" si="1"/>
        <v>0</v>
      </c>
      <c r="I40" s="8">
        <f t="shared" si="2"/>
        <v>80</v>
      </c>
      <c r="J40" s="7">
        <f t="shared" si="3"/>
        <v>240</v>
      </c>
      <c r="K40" s="8">
        <f t="shared" si="4"/>
        <v>110</v>
      </c>
      <c r="L40" s="8">
        <f t="shared" si="5"/>
        <v>350</v>
      </c>
      <c r="M40" s="6"/>
      <c r="N40"/>
    </row>
    <row r="41" spans="1:14" ht="13.5" x14ac:dyDescent="0.15">
      <c r="A41" s="5" t="s">
        <v>51</v>
      </c>
      <c r="B41" s="7">
        <v>321</v>
      </c>
      <c r="C41" s="7">
        <v>491</v>
      </c>
      <c r="D41" s="7">
        <v>25</v>
      </c>
      <c r="E41" s="7">
        <v>50</v>
      </c>
      <c r="F41" s="7">
        <f t="shared" si="0"/>
        <v>296</v>
      </c>
      <c r="G41" s="7">
        <v>692</v>
      </c>
      <c r="H41" s="8">
        <f t="shared" si="1"/>
        <v>10</v>
      </c>
      <c r="I41" s="8">
        <f t="shared" si="2"/>
        <v>170</v>
      </c>
      <c r="J41" s="7">
        <f t="shared" si="3"/>
        <v>270</v>
      </c>
      <c r="K41" s="8">
        <f t="shared" si="4"/>
        <v>220</v>
      </c>
      <c r="L41" s="8">
        <f t="shared" si="5"/>
        <v>490</v>
      </c>
      <c r="M41" s="6"/>
      <c r="N41"/>
    </row>
    <row r="42" spans="1:14" ht="13.5" x14ac:dyDescent="0.15">
      <c r="A42" s="5" t="s">
        <v>52</v>
      </c>
      <c r="B42" s="7">
        <v>1629</v>
      </c>
      <c r="C42" s="7">
        <v>2357</v>
      </c>
      <c r="D42" s="7">
        <v>63</v>
      </c>
      <c r="E42" s="7">
        <v>132</v>
      </c>
      <c r="F42" s="7">
        <f t="shared" si="0"/>
        <v>1566</v>
      </c>
      <c r="G42" s="7">
        <v>429</v>
      </c>
      <c r="H42" s="8">
        <f t="shared" si="1"/>
        <v>30</v>
      </c>
      <c r="I42" s="8">
        <f t="shared" si="2"/>
        <v>930</v>
      </c>
      <c r="J42" s="7">
        <f t="shared" si="3"/>
        <v>170</v>
      </c>
      <c r="K42" s="8">
        <f t="shared" si="4"/>
        <v>1140</v>
      </c>
      <c r="L42" s="8">
        <f t="shared" si="5"/>
        <v>1310</v>
      </c>
      <c r="M42" s="6"/>
      <c r="N42"/>
    </row>
    <row r="43" spans="1:14" ht="13.5" x14ac:dyDescent="0.15">
      <c r="A43" s="5" t="s">
        <v>53</v>
      </c>
      <c r="B43" s="7">
        <v>1391</v>
      </c>
      <c r="C43" s="7">
        <v>2191</v>
      </c>
      <c r="D43" s="7">
        <v>128</v>
      </c>
      <c r="E43" s="7">
        <v>316</v>
      </c>
      <c r="F43" s="7">
        <f t="shared" si="0"/>
        <v>1263</v>
      </c>
      <c r="G43" s="7">
        <v>119</v>
      </c>
      <c r="H43" s="8">
        <f t="shared" si="1"/>
        <v>70</v>
      </c>
      <c r="I43" s="8">
        <f t="shared" si="2"/>
        <v>750</v>
      </c>
      <c r="J43" s="7">
        <f t="shared" si="3"/>
        <v>40</v>
      </c>
      <c r="K43" s="8">
        <f t="shared" si="4"/>
        <v>970</v>
      </c>
      <c r="L43" s="8">
        <f t="shared" si="5"/>
        <v>1010</v>
      </c>
      <c r="M43" s="6"/>
      <c r="N43"/>
    </row>
    <row r="44" spans="1:14" ht="13.5" x14ac:dyDescent="0.15">
      <c r="A44" s="5" t="s">
        <v>54</v>
      </c>
      <c r="B44" s="7">
        <v>693</v>
      </c>
      <c r="C44" s="7">
        <v>1316</v>
      </c>
      <c r="D44" s="7">
        <v>196</v>
      </c>
      <c r="E44" s="7">
        <v>440</v>
      </c>
      <c r="F44" s="7">
        <f t="shared" si="0"/>
        <v>497</v>
      </c>
      <c r="G44" s="7">
        <v>414</v>
      </c>
      <c r="H44" s="8">
        <f t="shared" si="1"/>
        <v>110</v>
      </c>
      <c r="I44" s="8">
        <f t="shared" si="2"/>
        <v>290</v>
      </c>
      <c r="J44" s="7">
        <f t="shared" si="3"/>
        <v>160</v>
      </c>
      <c r="K44" s="8">
        <f t="shared" si="4"/>
        <v>480</v>
      </c>
      <c r="L44" s="8">
        <f t="shared" si="5"/>
        <v>640</v>
      </c>
      <c r="M44" s="6"/>
      <c r="N44"/>
    </row>
    <row r="45" spans="1:14" ht="13.5" x14ac:dyDescent="0.15">
      <c r="A45" s="5" t="s">
        <v>55</v>
      </c>
      <c r="B45" s="7">
        <v>947</v>
      </c>
      <c r="C45" s="7">
        <v>1640</v>
      </c>
      <c r="D45" s="7">
        <v>139</v>
      </c>
      <c r="E45" s="7">
        <v>324</v>
      </c>
      <c r="F45" s="7">
        <f t="shared" si="0"/>
        <v>808</v>
      </c>
      <c r="G45" s="7">
        <v>34</v>
      </c>
      <c r="H45" s="8">
        <f t="shared" si="1"/>
        <v>80</v>
      </c>
      <c r="I45" s="8">
        <f t="shared" si="2"/>
        <v>480</v>
      </c>
      <c r="J45" s="7">
        <f t="shared" si="3"/>
        <v>10</v>
      </c>
      <c r="K45" s="8">
        <f t="shared" si="4"/>
        <v>660</v>
      </c>
      <c r="L45" s="8">
        <f t="shared" si="5"/>
        <v>670</v>
      </c>
      <c r="M45" s="6"/>
      <c r="N45"/>
    </row>
    <row r="46" spans="1:14" ht="13.5" x14ac:dyDescent="0.15">
      <c r="A46" s="5" t="s">
        <v>56</v>
      </c>
      <c r="B46" s="7">
        <v>1692</v>
      </c>
      <c r="C46" s="7">
        <v>2642</v>
      </c>
      <c r="D46" s="7">
        <v>284</v>
      </c>
      <c r="E46" s="7">
        <v>603</v>
      </c>
      <c r="F46" s="7">
        <f t="shared" si="0"/>
        <v>1408</v>
      </c>
      <c r="G46" s="7">
        <v>179</v>
      </c>
      <c r="H46" s="8">
        <f t="shared" si="1"/>
        <v>170</v>
      </c>
      <c r="I46" s="8">
        <f t="shared" si="2"/>
        <v>840</v>
      </c>
      <c r="J46" s="7">
        <f t="shared" si="3"/>
        <v>70</v>
      </c>
      <c r="K46" s="8">
        <f t="shared" si="4"/>
        <v>1180</v>
      </c>
      <c r="L46" s="8">
        <f t="shared" si="5"/>
        <v>1250</v>
      </c>
      <c r="M46" s="6"/>
      <c r="N46"/>
    </row>
    <row r="47" spans="1:14" ht="13.5" x14ac:dyDescent="0.15">
      <c r="A47" s="5" t="s">
        <v>57</v>
      </c>
      <c r="B47" s="7">
        <v>543</v>
      </c>
      <c r="C47" s="7">
        <v>680</v>
      </c>
      <c r="D47" s="7">
        <v>22</v>
      </c>
      <c r="E47" s="7">
        <v>42</v>
      </c>
      <c r="F47" s="7">
        <f t="shared" si="0"/>
        <v>521</v>
      </c>
      <c r="G47" s="7">
        <v>865</v>
      </c>
      <c r="H47" s="8">
        <f t="shared" si="1"/>
        <v>10</v>
      </c>
      <c r="I47" s="8">
        <f t="shared" si="2"/>
        <v>310</v>
      </c>
      <c r="J47" s="7">
        <f t="shared" si="3"/>
        <v>340</v>
      </c>
      <c r="K47" s="8">
        <f t="shared" si="4"/>
        <v>380</v>
      </c>
      <c r="L47" s="8">
        <f t="shared" si="5"/>
        <v>720</v>
      </c>
      <c r="M47" s="6"/>
      <c r="N47"/>
    </row>
    <row r="48" spans="1:14" ht="13.5" x14ac:dyDescent="0.15">
      <c r="A48" s="5" t="s">
        <v>58</v>
      </c>
      <c r="B48" s="7">
        <v>392</v>
      </c>
      <c r="C48" s="7">
        <v>505</v>
      </c>
      <c r="D48" s="7">
        <v>6</v>
      </c>
      <c r="E48" s="7">
        <v>16</v>
      </c>
      <c r="F48" s="7">
        <f t="shared" si="0"/>
        <v>386</v>
      </c>
      <c r="G48" s="7">
        <v>390</v>
      </c>
      <c r="H48" s="8">
        <f t="shared" si="1"/>
        <v>0</v>
      </c>
      <c r="I48" s="8">
        <f t="shared" si="2"/>
        <v>230</v>
      </c>
      <c r="J48" s="7">
        <f t="shared" si="3"/>
        <v>150</v>
      </c>
      <c r="K48" s="8">
        <f t="shared" si="4"/>
        <v>270</v>
      </c>
      <c r="L48" s="8">
        <f t="shared" si="5"/>
        <v>420</v>
      </c>
      <c r="M48" s="6"/>
      <c r="N48"/>
    </row>
    <row r="49" spans="1:14" ht="13.5" x14ac:dyDescent="0.15">
      <c r="A49" s="5" t="s">
        <v>59</v>
      </c>
      <c r="B49" s="7">
        <v>0</v>
      </c>
      <c r="C49" s="7">
        <v>0</v>
      </c>
      <c r="D49" s="7">
        <v>0</v>
      </c>
      <c r="E49" s="7">
        <v>0</v>
      </c>
      <c r="F49" s="7">
        <f t="shared" si="0"/>
        <v>0</v>
      </c>
      <c r="G49" s="7">
        <v>408</v>
      </c>
      <c r="H49" s="8">
        <f t="shared" si="1"/>
        <v>0</v>
      </c>
      <c r="I49" s="8">
        <f t="shared" si="2"/>
        <v>0</v>
      </c>
      <c r="J49" s="7">
        <f t="shared" si="3"/>
        <v>160</v>
      </c>
      <c r="K49" s="8">
        <f t="shared" si="4"/>
        <v>0</v>
      </c>
      <c r="L49" s="8">
        <f t="shared" si="5"/>
        <v>160</v>
      </c>
      <c r="M49" s="6"/>
      <c r="N49"/>
    </row>
    <row r="50" spans="1:14" ht="13.5" x14ac:dyDescent="0.15">
      <c r="A50" s="5" t="s">
        <v>60</v>
      </c>
      <c r="B50" s="7">
        <v>49</v>
      </c>
      <c r="C50" s="7">
        <v>115</v>
      </c>
      <c r="D50" s="7">
        <v>0</v>
      </c>
      <c r="E50" s="7">
        <v>0</v>
      </c>
      <c r="F50" s="7">
        <f t="shared" si="0"/>
        <v>49</v>
      </c>
      <c r="G50" s="7">
        <v>771</v>
      </c>
      <c r="H50" s="8">
        <f t="shared" si="1"/>
        <v>0</v>
      </c>
      <c r="I50" s="8">
        <f t="shared" si="2"/>
        <v>20</v>
      </c>
      <c r="J50" s="7">
        <f t="shared" si="3"/>
        <v>300</v>
      </c>
      <c r="K50" s="8">
        <f t="shared" si="4"/>
        <v>30</v>
      </c>
      <c r="L50" s="8">
        <f t="shared" si="5"/>
        <v>330</v>
      </c>
      <c r="M50" s="6"/>
      <c r="N50"/>
    </row>
    <row r="51" spans="1:14" ht="13.5" x14ac:dyDescent="0.15">
      <c r="A51" s="5" t="s">
        <v>61</v>
      </c>
      <c r="B51" s="7">
        <v>1883</v>
      </c>
      <c r="C51" s="7">
        <v>2964</v>
      </c>
      <c r="D51" s="7">
        <v>336</v>
      </c>
      <c r="E51" s="7">
        <v>791</v>
      </c>
      <c r="F51" s="7">
        <f t="shared" si="0"/>
        <v>1547</v>
      </c>
      <c r="G51" s="7">
        <v>228</v>
      </c>
      <c r="H51" s="8">
        <f t="shared" si="1"/>
        <v>200</v>
      </c>
      <c r="I51" s="8">
        <f t="shared" si="2"/>
        <v>920</v>
      </c>
      <c r="J51" s="7">
        <f t="shared" si="3"/>
        <v>90</v>
      </c>
      <c r="K51" s="8">
        <f t="shared" si="4"/>
        <v>1310</v>
      </c>
      <c r="L51" s="8">
        <f t="shared" si="5"/>
        <v>1400</v>
      </c>
      <c r="M51" s="6"/>
      <c r="N51"/>
    </row>
    <row r="52" spans="1:14" ht="13.5" x14ac:dyDescent="0.15">
      <c r="A52" s="5" t="s">
        <v>62</v>
      </c>
      <c r="B52" s="7">
        <v>2145</v>
      </c>
      <c r="C52" s="7">
        <v>3889</v>
      </c>
      <c r="D52" s="7">
        <v>522</v>
      </c>
      <c r="E52" s="7">
        <v>1217</v>
      </c>
      <c r="F52" s="7">
        <f t="shared" si="0"/>
        <v>1623</v>
      </c>
      <c r="G52" s="7">
        <v>125</v>
      </c>
      <c r="H52" s="8">
        <f t="shared" si="1"/>
        <v>310</v>
      </c>
      <c r="I52" s="8">
        <f t="shared" si="2"/>
        <v>970</v>
      </c>
      <c r="J52" s="7">
        <f t="shared" si="3"/>
        <v>50</v>
      </c>
      <c r="K52" s="8">
        <f t="shared" si="4"/>
        <v>1500</v>
      </c>
      <c r="L52" s="8">
        <f t="shared" si="5"/>
        <v>1550</v>
      </c>
      <c r="M52" s="6"/>
      <c r="N52"/>
    </row>
    <row r="53" spans="1:14" ht="13.5" x14ac:dyDescent="0.15">
      <c r="A53" s="5" t="s">
        <v>63</v>
      </c>
      <c r="B53" s="7">
        <v>1624</v>
      </c>
      <c r="C53" s="7">
        <v>2922</v>
      </c>
      <c r="D53" s="7">
        <v>482</v>
      </c>
      <c r="E53" s="7">
        <v>1151</v>
      </c>
      <c r="F53" s="7">
        <f t="shared" si="0"/>
        <v>1142</v>
      </c>
      <c r="G53" s="7">
        <v>81</v>
      </c>
      <c r="H53" s="8">
        <f t="shared" si="1"/>
        <v>280</v>
      </c>
      <c r="I53" s="8">
        <f t="shared" si="2"/>
        <v>680</v>
      </c>
      <c r="J53" s="7">
        <f t="shared" si="3"/>
        <v>30</v>
      </c>
      <c r="K53" s="8">
        <f t="shared" si="4"/>
        <v>1130</v>
      </c>
      <c r="L53" s="8">
        <f t="shared" si="5"/>
        <v>1160</v>
      </c>
      <c r="M53" s="6"/>
      <c r="N53"/>
    </row>
    <row r="54" spans="1:14" ht="13.5" x14ac:dyDescent="0.15">
      <c r="A54" s="5" t="s">
        <v>64</v>
      </c>
      <c r="B54" s="7">
        <v>2448</v>
      </c>
      <c r="C54" s="7">
        <v>4043</v>
      </c>
      <c r="D54" s="7">
        <v>310</v>
      </c>
      <c r="E54" s="7">
        <v>721</v>
      </c>
      <c r="F54" s="7">
        <f t="shared" si="0"/>
        <v>2138</v>
      </c>
      <c r="G54" s="7">
        <v>224</v>
      </c>
      <c r="H54" s="8">
        <f t="shared" si="1"/>
        <v>180</v>
      </c>
      <c r="I54" s="8">
        <f t="shared" si="2"/>
        <v>1280</v>
      </c>
      <c r="J54" s="7">
        <f t="shared" si="3"/>
        <v>80</v>
      </c>
      <c r="K54" s="8">
        <f t="shared" si="4"/>
        <v>1710</v>
      </c>
      <c r="L54" s="8">
        <f t="shared" si="5"/>
        <v>1790</v>
      </c>
      <c r="M54" s="6"/>
      <c r="N54"/>
    </row>
    <row r="55" spans="1:14" ht="13.5" x14ac:dyDescent="0.15">
      <c r="A55" s="5" t="s">
        <v>65</v>
      </c>
      <c r="B55" s="7">
        <v>2999</v>
      </c>
      <c r="C55" s="7">
        <v>4929</v>
      </c>
      <c r="D55" s="7">
        <v>495</v>
      </c>
      <c r="E55" s="7">
        <v>1232</v>
      </c>
      <c r="F55" s="7">
        <f t="shared" si="0"/>
        <v>2504</v>
      </c>
      <c r="G55" s="7">
        <v>122</v>
      </c>
      <c r="H55" s="8">
        <f t="shared" si="1"/>
        <v>290</v>
      </c>
      <c r="I55" s="8">
        <f t="shared" si="2"/>
        <v>1500</v>
      </c>
      <c r="J55" s="7">
        <f t="shared" si="3"/>
        <v>40</v>
      </c>
      <c r="K55" s="8">
        <f t="shared" si="4"/>
        <v>2090</v>
      </c>
      <c r="L55" s="8">
        <f t="shared" si="5"/>
        <v>2130</v>
      </c>
      <c r="M55" s="6"/>
      <c r="N55"/>
    </row>
    <row r="56" spans="1:14" ht="13.5" x14ac:dyDescent="0.15">
      <c r="A56" s="5" t="s">
        <v>66</v>
      </c>
      <c r="B56" s="7">
        <v>2490</v>
      </c>
      <c r="C56" s="7">
        <v>3880</v>
      </c>
      <c r="D56" s="7">
        <v>397</v>
      </c>
      <c r="E56" s="7">
        <v>961</v>
      </c>
      <c r="F56" s="7">
        <f t="shared" si="0"/>
        <v>2093</v>
      </c>
      <c r="G56" s="7">
        <v>231</v>
      </c>
      <c r="H56" s="8">
        <f t="shared" si="1"/>
        <v>230</v>
      </c>
      <c r="I56" s="8">
        <f t="shared" si="2"/>
        <v>1250</v>
      </c>
      <c r="J56" s="7">
        <f t="shared" si="3"/>
        <v>90</v>
      </c>
      <c r="K56" s="8">
        <f t="shared" si="4"/>
        <v>1740</v>
      </c>
      <c r="L56" s="8">
        <f t="shared" si="5"/>
        <v>1830</v>
      </c>
      <c r="M56" s="6"/>
      <c r="N56"/>
    </row>
    <row r="57" spans="1:14" ht="13.5" x14ac:dyDescent="0.15">
      <c r="A57" s="5" t="s">
        <v>67</v>
      </c>
      <c r="B57" s="7">
        <v>2178</v>
      </c>
      <c r="C57" s="7">
        <v>4188</v>
      </c>
      <c r="D57" s="7">
        <v>553</v>
      </c>
      <c r="E57" s="7">
        <v>1416</v>
      </c>
      <c r="F57" s="7">
        <f t="shared" si="0"/>
        <v>1625</v>
      </c>
      <c r="G57" s="7">
        <v>108</v>
      </c>
      <c r="H57" s="8">
        <f t="shared" si="1"/>
        <v>330</v>
      </c>
      <c r="I57" s="8">
        <f t="shared" si="2"/>
        <v>970</v>
      </c>
      <c r="J57" s="7">
        <f t="shared" si="3"/>
        <v>40</v>
      </c>
      <c r="K57" s="8">
        <f t="shared" si="4"/>
        <v>1520</v>
      </c>
      <c r="L57" s="8">
        <f t="shared" si="5"/>
        <v>1560</v>
      </c>
      <c r="M57" s="6"/>
      <c r="N57"/>
    </row>
    <row r="58" spans="1:14" ht="13.5" x14ac:dyDescent="0.15">
      <c r="A58" s="5" t="s">
        <v>68</v>
      </c>
      <c r="B58" s="7">
        <v>1480</v>
      </c>
      <c r="C58" s="7">
        <v>2681</v>
      </c>
      <c r="D58" s="7">
        <v>438</v>
      </c>
      <c r="E58" s="7">
        <v>1021</v>
      </c>
      <c r="F58" s="7">
        <f t="shared" si="0"/>
        <v>1042</v>
      </c>
      <c r="G58" s="7">
        <v>97</v>
      </c>
      <c r="H58" s="8">
        <f t="shared" si="1"/>
        <v>260</v>
      </c>
      <c r="I58" s="8">
        <f t="shared" si="2"/>
        <v>620</v>
      </c>
      <c r="J58" s="7">
        <f t="shared" si="3"/>
        <v>30</v>
      </c>
      <c r="K58" s="8">
        <f t="shared" si="4"/>
        <v>1030</v>
      </c>
      <c r="L58" s="8">
        <f t="shared" si="5"/>
        <v>1060</v>
      </c>
      <c r="M58" s="6"/>
      <c r="N58"/>
    </row>
    <row r="59" spans="1:14" ht="13.5" x14ac:dyDescent="0.15">
      <c r="A59" s="5" t="s">
        <v>69</v>
      </c>
      <c r="B59" s="7">
        <v>2160</v>
      </c>
      <c r="C59" s="7">
        <v>3437</v>
      </c>
      <c r="D59" s="7">
        <v>318</v>
      </c>
      <c r="E59" s="7">
        <v>769</v>
      </c>
      <c r="F59" s="7">
        <f t="shared" si="0"/>
        <v>1842</v>
      </c>
      <c r="G59" s="7">
        <v>160</v>
      </c>
      <c r="H59" s="8">
        <f t="shared" si="1"/>
        <v>190</v>
      </c>
      <c r="I59" s="8">
        <f t="shared" si="2"/>
        <v>1100</v>
      </c>
      <c r="J59" s="7">
        <f t="shared" si="3"/>
        <v>60</v>
      </c>
      <c r="K59" s="8">
        <f t="shared" si="4"/>
        <v>1510</v>
      </c>
      <c r="L59" s="8">
        <f t="shared" si="5"/>
        <v>1570</v>
      </c>
      <c r="M59" s="6"/>
      <c r="N59"/>
    </row>
    <row r="60" spans="1:14" ht="13.5" x14ac:dyDescent="0.15">
      <c r="A60" s="5" t="s">
        <v>70</v>
      </c>
      <c r="B60" s="7">
        <v>1702</v>
      </c>
      <c r="C60" s="7">
        <v>2872</v>
      </c>
      <c r="D60" s="7">
        <v>394</v>
      </c>
      <c r="E60" s="7">
        <v>941</v>
      </c>
      <c r="F60" s="7">
        <f t="shared" si="0"/>
        <v>1308</v>
      </c>
      <c r="G60" s="7">
        <v>123</v>
      </c>
      <c r="H60" s="8">
        <f t="shared" si="1"/>
        <v>230</v>
      </c>
      <c r="I60" s="8">
        <f t="shared" si="2"/>
        <v>780</v>
      </c>
      <c r="J60" s="7">
        <f t="shared" si="3"/>
        <v>40</v>
      </c>
      <c r="K60" s="8">
        <f t="shared" si="4"/>
        <v>1190</v>
      </c>
      <c r="L60" s="8">
        <f t="shared" si="5"/>
        <v>1230</v>
      </c>
      <c r="M60" s="6"/>
      <c r="N60"/>
    </row>
    <row r="61" spans="1:14" ht="13.5" x14ac:dyDescent="0.15">
      <c r="A61" s="5" t="s">
        <v>71</v>
      </c>
      <c r="B61" s="7">
        <v>2761</v>
      </c>
      <c r="C61" s="7">
        <v>4448</v>
      </c>
      <c r="D61" s="7">
        <v>351</v>
      </c>
      <c r="E61" s="7">
        <v>890</v>
      </c>
      <c r="F61" s="7">
        <f t="shared" si="0"/>
        <v>2410</v>
      </c>
      <c r="G61" s="7">
        <v>205</v>
      </c>
      <c r="H61" s="8">
        <f t="shared" si="1"/>
        <v>210</v>
      </c>
      <c r="I61" s="8">
        <f t="shared" si="2"/>
        <v>1440</v>
      </c>
      <c r="J61" s="7">
        <f t="shared" si="3"/>
        <v>80</v>
      </c>
      <c r="K61" s="8">
        <f t="shared" si="4"/>
        <v>1930</v>
      </c>
      <c r="L61" s="8">
        <f t="shared" si="5"/>
        <v>2010</v>
      </c>
      <c r="M61" s="6"/>
      <c r="N61"/>
    </row>
    <row r="62" spans="1:14" ht="13.5" x14ac:dyDescent="0.15">
      <c r="A62" s="5" t="s">
        <v>72</v>
      </c>
      <c r="B62" s="7">
        <v>2207</v>
      </c>
      <c r="C62" s="7">
        <v>3841</v>
      </c>
      <c r="D62" s="7">
        <v>300</v>
      </c>
      <c r="E62" s="7">
        <v>740</v>
      </c>
      <c r="F62" s="7">
        <f t="shared" si="0"/>
        <v>1907</v>
      </c>
      <c r="G62" s="7">
        <v>75</v>
      </c>
      <c r="H62" s="8">
        <f t="shared" si="1"/>
        <v>180</v>
      </c>
      <c r="I62" s="8">
        <f t="shared" si="2"/>
        <v>1140</v>
      </c>
      <c r="J62" s="7">
        <f t="shared" si="3"/>
        <v>30</v>
      </c>
      <c r="K62" s="8">
        <f t="shared" si="4"/>
        <v>1540</v>
      </c>
      <c r="L62" s="8">
        <f t="shared" si="5"/>
        <v>1570</v>
      </c>
      <c r="M62" s="6"/>
      <c r="N62"/>
    </row>
    <row r="63" spans="1:14" ht="13.5" x14ac:dyDescent="0.15">
      <c r="A63" s="5" t="s">
        <v>73</v>
      </c>
      <c r="B63" s="7">
        <v>3529</v>
      </c>
      <c r="C63" s="7">
        <v>5471</v>
      </c>
      <c r="D63" s="7">
        <v>492</v>
      </c>
      <c r="E63" s="7">
        <v>1277</v>
      </c>
      <c r="F63" s="7">
        <f t="shared" si="0"/>
        <v>3037</v>
      </c>
      <c r="G63" s="7">
        <v>439</v>
      </c>
      <c r="H63" s="8">
        <f t="shared" si="1"/>
        <v>290</v>
      </c>
      <c r="I63" s="8">
        <f t="shared" si="2"/>
        <v>1820</v>
      </c>
      <c r="J63" s="7">
        <f t="shared" si="3"/>
        <v>170</v>
      </c>
      <c r="K63" s="8">
        <f t="shared" si="4"/>
        <v>2470</v>
      </c>
      <c r="L63" s="8">
        <f t="shared" si="5"/>
        <v>2640</v>
      </c>
      <c r="M63" s="6"/>
      <c r="N63"/>
    </row>
    <row r="64" spans="1:14" ht="13.5" x14ac:dyDescent="0.15">
      <c r="A64" s="5" t="s">
        <v>74</v>
      </c>
      <c r="B64" s="7">
        <v>3003</v>
      </c>
      <c r="C64" s="7">
        <v>4527</v>
      </c>
      <c r="D64" s="7">
        <v>618</v>
      </c>
      <c r="E64" s="7">
        <v>1546</v>
      </c>
      <c r="F64" s="7">
        <f t="shared" si="0"/>
        <v>2385</v>
      </c>
      <c r="G64" s="7">
        <v>174</v>
      </c>
      <c r="H64" s="8">
        <f t="shared" si="1"/>
        <v>370</v>
      </c>
      <c r="I64" s="8">
        <f t="shared" si="2"/>
        <v>1430</v>
      </c>
      <c r="J64" s="7">
        <f t="shared" si="3"/>
        <v>60</v>
      </c>
      <c r="K64" s="8">
        <f t="shared" si="4"/>
        <v>2100</v>
      </c>
      <c r="L64" s="8">
        <f t="shared" si="5"/>
        <v>2160</v>
      </c>
      <c r="M64" s="6"/>
      <c r="N64"/>
    </row>
    <row r="65" spans="1:14" ht="13.5" x14ac:dyDescent="0.15">
      <c r="A65" s="5" t="s">
        <v>75</v>
      </c>
      <c r="B65" s="7">
        <v>2853</v>
      </c>
      <c r="C65" s="7">
        <v>4419</v>
      </c>
      <c r="D65" s="7">
        <v>392</v>
      </c>
      <c r="E65" s="7">
        <v>903</v>
      </c>
      <c r="F65" s="7">
        <f t="shared" si="0"/>
        <v>2461</v>
      </c>
      <c r="G65" s="7">
        <v>215</v>
      </c>
      <c r="H65" s="8">
        <f t="shared" si="1"/>
        <v>230</v>
      </c>
      <c r="I65" s="8">
        <f t="shared" si="2"/>
        <v>1470</v>
      </c>
      <c r="J65" s="7">
        <f t="shared" si="3"/>
        <v>80</v>
      </c>
      <c r="K65" s="8">
        <f t="shared" si="4"/>
        <v>1990</v>
      </c>
      <c r="L65" s="8">
        <f t="shared" si="5"/>
        <v>2070</v>
      </c>
      <c r="M65" s="6"/>
      <c r="N65"/>
    </row>
    <row r="66" spans="1:14" ht="13.5" x14ac:dyDescent="0.15">
      <c r="A66" s="5" t="s">
        <v>76</v>
      </c>
      <c r="B66" s="7">
        <v>2929</v>
      </c>
      <c r="C66" s="7">
        <v>4540</v>
      </c>
      <c r="D66" s="7">
        <v>570</v>
      </c>
      <c r="E66" s="7">
        <v>1436</v>
      </c>
      <c r="F66" s="7">
        <f t="shared" si="0"/>
        <v>2359</v>
      </c>
      <c r="G66" s="7">
        <v>135</v>
      </c>
      <c r="H66" s="8">
        <f t="shared" si="1"/>
        <v>340</v>
      </c>
      <c r="I66" s="8">
        <f t="shared" si="2"/>
        <v>1410</v>
      </c>
      <c r="J66" s="7">
        <f t="shared" si="3"/>
        <v>50</v>
      </c>
      <c r="K66" s="8">
        <f t="shared" si="4"/>
        <v>2050</v>
      </c>
      <c r="L66" s="8">
        <f t="shared" si="5"/>
        <v>2100</v>
      </c>
      <c r="M66" s="6"/>
      <c r="N66"/>
    </row>
    <row r="67" spans="1:14" ht="13.5" x14ac:dyDescent="0.15">
      <c r="A67" s="5" t="s">
        <v>77</v>
      </c>
      <c r="B67" s="7">
        <v>2360</v>
      </c>
      <c r="C67" s="7">
        <v>3853</v>
      </c>
      <c r="D67" s="7">
        <v>587</v>
      </c>
      <c r="E67" s="7">
        <v>1471</v>
      </c>
      <c r="F67" s="7">
        <f t="shared" si="0"/>
        <v>1773</v>
      </c>
      <c r="G67" s="7">
        <v>112</v>
      </c>
      <c r="H67" s="8">
        <f t="shared" si="1"/>
        <v>350</v>
      </c>
      <c r="I67" s="8">
        <f t="shared" si="2"/>
        <v>1060</v>
      </c>
      <c r="J67" s="7">
        <f t="shared" si="3"/>
        <v>40</v>
      </c>
      <c r="K67" s="8">
        <f t="shared" si="4"/>
        <v>1650</v>
      </c>
      <c r="L67" s="8">
        <f t="shared" si="5"/>
        <v>1690</v>
      </c>
      <c r="M67" s="6"/>
      <c r="N67"/>
    </row>
    <row r="68" spans="1:14" ht="13.5" x14ac:dyDescent="0.15">
      <c r="A68" s="5" t="s">
        <v>78</v>
      </c>
      <c r="B68" s="7">
        <v>2625</v>
      </c>
      <c r="C68" s="7">
        <v>3918</v>
      </c>
      <c r="D68" s="7">
        <v>512</v>
      </c>
      <c r="E68" s="7">
        <v>1291</v>
      </c>
      <c r="F68" s="7">
        <f t="shared" si="0"/>
        <v>2113</v>
      </c>
      <c r="G68" s="7">
        <v>137</v>
      </c>
      <c r="H68" s="8">
        <f t="shared" si="1"/>
        <v>300</v>
      </c>
      <c r="I68" s="8">
        <f t="shared" si="2"/>
        <v>1260</v>
      </c>
      <c r="J68" s="7">
        <f t="shared" si="3"/>
        <v>50</v>
      </c>
      <c r="K68" s="8">
        <f t="shared" si="4"/>
        <v>1830</v>
      </c>
      <c r="L68" s="8">
        <f t="shared" si="5"/>
        <v>1880</v>
      </c>
      <c r="M68" s="6"/>
      <c r="N68"/>
    </row>
    <row r="69" spans="1:14" ht="13.5" x14ac:dyDescent="0.15">
      <c r="A69" s="5" t="s">
        <v>79</v>
      </c>
      <c r="B69" s="7">
        <v>4275</v>
      </c>
      <c r="C69" s="7">
        <v>6363</v>
      </c>
      <c r="D69" s="7">
        <v>454</v>
      </c>
      <c r="E69" s="7">
        <v>1086</v>
      </c>
      <c r="F69" s="7">
        <f t="shared" si="0"/>
        <v>3821</v>
      </c>
      <c r="G69" s="7">
        <v>369</v>
      </c>
      <c r="H69" s="8">
        <f t="shared" si="1"/>
        <v>270</v>
      </c>
      <c r="I69" s="8">
        <f t="shared" si="2"/>
        <v>2290</v>
      </c>
      <c r="J69" s="7">
        <f t="shared" si="3"/>
        <v>140</v>
      </c>
      <c r="K69" s="8">
        <f t="shared" si="4"/>
        <v>2990</v>
      </c>
      <c r="L69" s="8">
        <f t="shared" si="5"/>
        <v>3130</v>
      </c>
      <c r="M69" s="6"/>
      <c r="N69"/>
    </row>
    <row r="70" spans="1:14" ht="13.5" x14ac:dyDescent="0.15">
      <c r="A70" s="5" t="s">
        <v>80</v>
      </c>
      <c r="B70" s="7">
        <v>3939</v>
      </c>
      <c r="C70" s="7">
        <v>5926</v>
      </c>
      <c r="D70" s="7">
        <v>329</v>
      </c>
      <c r="E70" s="7">
        <v>804</v>
      </c>
      <c r="F70" s="7">
        <f t="shared" si="0"/>
        <v>3610</v>
      </c>
      <c r="G70" s="7">
        <v>285</v>
      </c>
      <c r="H70" s="8">
        <f t="shared" si="1"/>
        <v>190</v>
      </c>
      <c r="I70" s="8">
        <f t="shared" si="2"/>
        <v>2160</v>
      </c>
      <c r="J70" s="7">
        <f t="shared" si="3"/>
        <v>110</v>
      </c>
      <c r="K70" s="8">
        <f t="shared" si="4"/>
        <v>2750</v>
      </c>
      <c r="L70" s="8">
        <f t="shared" si="5"/>
        <v>2860</v>
      </c>
      <c r="M70" s="6"/>
      <c r="N70"/>
    </row>
    <row r="71" spans="1:14" ht="13.5" x14ac:dyDescent="0.15">
      <c r="A71" s="5" t="s">
        <v>81</v>
      </c>
      <c r="B71" s="7">
        <v>2679</v>
      </c>
      <c r="C71" s="7">
        <v>4196</v>
      </c>
      <c r="D71" s="7">
        <v>580</v>
      </c>
      <c r="E71" s="7">
        <v>1427</v>
      </c>
      <c r="F71" s="7">
        <f t="shared" si="0"/>
        <v>2099</v>
      </c>
      <c r="G71" s="7">
        <v>219</v>
      </c>
      <c r="H71" s="8">
        <f t="shared" si="1"/>
        <v>340</v>
      </c>
      <c r="I71" s="8">
        <f t="shared" si="2"/>
        <v>1250</v>
      </c>
      <c r="J71" s="7">
        <f t="shared" si="3"/>
        <v>80</v>
      </c>
      <c r="K71" s="8">
        <f t="shared" si="4"/>
        <v>1870</v>
      </c>
      <c r="L71" s="8">
        <f t="shared" si="5"/>
        <v>1950</v>
      </c>
      <c r="M71" s="6"/>
      <c r="N71"/>
    </row>
    <row r="72" spans="1:14" ht="13.5" x14ac:dyDescent="0.15">
      <c r="A72" s="5" t="s">
        <v>82</v>
      </c>
      <c r="B72" s="7">
        <v>2373</v>
      </c>
      <c r="C72" s="7">
        <v>3643</v>
      </c>
      <c r="D72" s="7">
        <v>204</v>
      </c>
      <c r="E72" s="7">
        <v>502</v>
      </c>
      <c r="F72" s="7">
        <f t="shared" si="0"/>
        <v>2169</v>
      </c>
      <c r="G72" s="7">
        <v>179</v>
      </c>
      <c r="H72" s="8">
        <f t="shared" si="1"/>
        <v>120</v>
      </c>
      <c r="I72" s="8">
        <f t="shared" si="2"/>
        <v>1300</v>
      </c>
      <c r="J72" s="7">
        <f t="shared" si="3"/>
        <v>70</v>
      </c>
      <c r="K72" s="8">
        <f t="shared" si="4"/>
        <v>1660</v>
      </c>
      <c r="L72" s="8">
        <f t="shared" si="5"/>
        <v>1730</v>
      </c>
      <c r="M72" s="6"/>
      <c r="N72"/>
    </row>
    <row r="73" spans="1:14" ht="13.5" x14ac:dyDescent="0.15">
      <c r="A73" s="5" t="s">
        <v>83</v>
      </c>
      <c r="B73" s="7">
        <v>4104</v>
      </c>
      <c r="C73" s="7">
        <v>6524</v>
      </c>
      <c r="D73" s="7">
        <v>317</v>
      </c>
      <c r="E73" s="7">
        <v>786</v>
      </c>
      <c r="F73" s="7">
        <f t="shared" si="0"/>
        <v>3787</v>
      </c>
      <c r="G73" s="7">
        <v>317</v>
      </c>
      <c r="H73" s="8">
        <f t="shared" si="1"/>
        <v>190</v>
      </c>
      <c r="I73" s="8">
        <f t="shared" si="2"/>
        <v>2270</v>
      </c>
      <c r="J73" s="7">
        <f t="shared" si="3"/>
        <v>120</v>
      </c>
      <c r="K73" s="8">
        <f t="shared" si="4"/>
        <v>2870</v>
      </c>
      <c r="L73" s="8">
        <f t="shared" si="5"/>
        <v>2990</v>
      </c>
      <c r="M73" s="6"/>
      <c r="N73"/>
    </row>
    <row r="74" spans="1:14" ht="13.5" x14ac:dyDescent="0.15">
      <c r="A74" s="5" t="s">
        <v>84</v>
      </c>
      <c r="B74" s="7">
        <v>3728</v>
      </c>
      <c r="C74" s="7">
        <v>5952</v>
      </c>
      <c r="D74" s="7">
        <v>813</v>
      </c>
      <c r="E74" s="7">
        <v>1957</v>
      </c>
      <c r="F74" s="7">
        <f t="shared" si="0"/>
        <v>2915</v>
      </c>
      <c r="G74" s="7">
        <v>243</v>
      </c>
      <c r="H74" s="8">
        <f t="shared" si="1"/>
        <v>480</v>
      </c>
      <c r="I74" s="8">
        <f t="shared" si="2"/>
        <v>1740</v>
      </c>
      <c r="J74" s="7">
        <f t="shared" si="3"/>
        <v>90</v>
      </c>
      <c r="K74" s="8">
        <f t="shared" si="4"/>
        <v>2600</v>
      </c>
      <c r="L74" s="8">
        <f t="shared" si="5"/>
        <v>2690</v>
      </c>
      <c r="M74" s="6"/>
      <c r="N74"/>
    </row>
    <row r="75" spans="1:14" ht="13.5" x14ac:dyDescent="0.15">
      <c r="A75" s="5" t="s">
        <v>85</v>
      </c>
      <c r="B75" s="7">
        <v>1915</v>
      </c>
      <c r="C75" s="7">
        <v>2962</v>
      </c>
      <c r="D75" s="7">
        <v>256</v>
      </c>
      <c r="E75" s="7">
        <v>606</v>
      </c>
      <c r="F75" s="7">
        <f t="shared" si="0"/>
        <v>1659</v>
      </c>
      <c r="G75" s="7">
        <v>553</v>
      </c>
      <c r="H75" s="8">
        <f t="shared" si="1"/>
        <v>150</v>
      </c>
      <c r="I75" s="8">
        <f t="shared" si="2"/>
        <v>990</v>
      </c>
      <c r="J75" s="7">
        <f t="shared" si="3"/>
        <v>220</v>
      </c>
      <c r="K75" s="8">
        <f t="shared" si="4"/>
        <v>1340</v>
      </c>
      <c r="L75" s="8">
        <f t="shared" si="5"/>
        <v>1560</v>
      </c>
      <c r="M75" s="6"/>
      <c r="N75"/>
    </row>
    <row r="76" spans="1:14" ht="13.5" x14ac:dyDescent="0.15">
      <c r="A76" s="5" t="s">
        <v>86</v>
      </c>
      <c r="B76" s="7">
        <v>1950</v>
      </c>
      <c r="C76" s="7">
        <v>2929</v>
      </c>
      <c r="D76" s="7">
        <v>175</v>
      </c>
      <c r="E76" s="7">
        <v>423</v>
      </c>
      <c r="F76" s="7">
        <f t="shared" si="0"/>
        <v>1775</v>
      </c>
      <c r="G76" s="7">
        <v>842</v>
      </c>
      <c r="H76" s="8">
        <f t="shared" si="1"/>
        <v>100</v>
      </c>
      <c r="I76" s="8">
        <f t="shared" si="2"/>
        <v>1060</v>
      </c>
      <c r="J76" s="7">
        <f t="shared" si="3"/>
        <v>330</v>
      </c>
      <c r="K76" s="8">
        <f t="shared" si="4"/>
        <v>1360</v>
      </c>
      <c r="L76" s="8">
        <f t="shared" si="5"/>
        <v>1690</v>
      </c>
      <c r="M76" s="6"/>
      <c r="N76"/>
    </row>
    <row r="77" spans="1:14" ht="13.5" x14ac:dyDescent="0.15">
      <c r="A77" s="5" t="s">
        <v>87</v>
      </c>
      <c r="B77" s="7">
        <v>2969</v>
      </c>
      <c r="C77" s="7">
        <v>4630</v>
      </c>
      <c r="D77" s="7">
        <v>345</v>
      </c>
      <c r="E77" s="7">
        <v>807</v>
      </c>
      <c r="F77" s="7">
        <f t="shared" ref="F77:F91" si="6">SUM(B77-D77)</f>
        <v>2624</v>
      </c>
      <c r="G77" s="7">
        <v>571</v>
      </c>
      <c r="H77" s="8">
        <f t="shared" ref="H77:H91" si="7">ROUNDDOWN(D77*0.6,-1)</f>
        <v>200</v>
      </c>
      <c r="I77" s="8">
        <f t="shared" ref="I77:I91" si="8">ROUNDDOWN(F77*0.6,-1)</f>
        <v>1570</v>
      </c>
      <c r="J77" s="7">
        <f t="shared" ref="J77:J91" si="9">ROUNDDOWN(G77*0.4,-1)</f>
        <v>220</v>
      </c>
      <c r="K77" s="8">
        <f t="shared" ref="K77:K91" si="10">ROUNDDOWN(B77*0.7,-1)</f>
        <v>2070</v>
      </c>
      <c r="L77" s="8">
        <f t="shared" ref="L77:L91" si="11">J77+K77</f>
        <v>2290</v>
      </c>
      <c r="M77" s="6"/>
      <c r="N77"/>
    </row>
    <row r="78" spans="1:14" ht="13.5" x14ac:dyDescent="0.15">
      <c r="A78" s="5" t="s">
        <v>88</v>
      </c>
      <c r="B78" s="7">
        <v>3887</v>
      </c>
      <c r="C78" s="7">
        <v>6773</v>
      </c>
      <c r="D78" s="7">
        <v>434</v>
      </c>
      <c r="E78" s="7">
        <v>1059</v>
      </c>
      <c r="F78" s="7">
        <f t="shared" si="6"/>
        <v>3453</v>
      </c>
      <c r="G78" s="7">
        <v>226</v>
      </c>
      <c r="H78" s="8">
        <f t="shared" si="7"/>
        <v>260</v>
      </c>
      <c r="I78" s="8">
        <f t="shared" si="8"/>
        <v>2070</v>
      </c>
      <c r="J78" s="7">
        <f t="shared" si="9"/>
        <v>90</v>
      </c>
      <c r="K78" s="8">
        <f t="shared" si="10"/>
        <v>2720</v>
      </c>
      <c r="L78" s="8">
        <f t="shared" si="11"/>
        <v>2810</v>
      </c>
      <c r="M78" s="6"/>
      <c r="N78"/>
    </row>
    <row r="79" spans="1:14" ht="13.5" x14ac:dyDescent="0.15">
      <c r="A79" s="5" t="s">
        <v>89</v>
      </c>
      <c r="B79" s="7">
        <v>3409</v>
      </c>
      <c r="C79" s="7">
        <v>5713</v>
      </c>
      <c r="D79" s="7">
        <v>527</v>
      </c>
      <c r="E79" s="7">
        <v>1267</v>
      </c>
      <c r="F79" s="7">
        <f t="shared" si="6"/>
        <v>2882</v>
      </c>
      <c r="G79" s="7">
        <v>173</v>
      </c>
      <c r="H79" s="8">
        <f t="shared" si="7"/>
        <v>310</v>
      </c>
      <c r="I79" s="8">
        <f t="shared" si="8"/>
        <v>1720</v>
      </c>
      <c r="J79" s="7">
        <f t="shared" si="9"/>
        <v>60</v>
      </c>
      <c r="K79" s="8">
        <f t="shared" si="10"/>
        <v>2380</v>
      </c>
      <c r="L79" s="8">
        <f t="shared" si="11"/>
        <v>2440</v>
      </c>
      <c r="M79" s="6"/>
      <c r="N79"/>
    </row>
    <row r="80" spans="1:14" ht="13.5" x14ac:dyDescent="0.15">
      <c r="A80" s="5" t="s">
        <v>90</v>
      </c>
      <c r="B80" s="7">
        <v>971</v>
      </c>
      <c r="C80" s="7">
        <v>1858</v>
      </c>
      <c r="D80" s="7">
        <v>132</v>
      </c>
      <c r="E80" s="7">
        <v>299</v>
      </c>
      <c r="F80" s="7">
        <f t="shared" si="6"/>
        <v>839</v>
      </c>
      <c r="G80" s="7">
        <v>301</v>
      </c>
      <c r="H80" s="8">
        <f t="shared" si="7"/>
        <v>70</v>
      </c>
      <c r="I80" s="8">
        <f t="shared" si="8"/>
        <v>500</v>
      </c>
      <c r="J80" s="7">
        <f t="shared" si="9"/>
        <v>120</v>
      </c>
      <c r="K80" s="8">
        <f t="shared" si="10"/>
        <v>670</v>
      </c>
      <c r="L80" s="8">
        <f t="shared" si="11"/>
        <v>790</v>
      </c>
      <c r="M80" s="6"/>
      <c r="N80"/>
    </row>
    <row r="81" spans="1:14" ht="13.5" x14ac:dyDescent="0.15">
      <c r="A81" s="5" t="s">
        <v>91</v>
      </c>
      <c r="B81" s="7">
        <v>677</v>
      </c>
      <c r="C81" s="7">
        <v>1029</v>
      </c>
      <c r="D81" s="7">
        <v>128</v>
      </c>
      <c r="E81" s="7">
        <v>293</v>
      </c>
      <c r="F81" s="7">
        <f t="shared" si="6"/>
        <v>549</v>
      </c>
      <c r="G81" s="7">
        <v>176</v>
      </c>
      <c r="H81" s="8">
        <f t="shared" si="7"/>
        <v>70</v>
      </c>
      <c r="I81" s="8">
        <f t="shared" si="8"/>
        <v>320</v>
      </c>
      <c r="J81" s="7">
        <f t="shared" si="9"/>
        <v>70</v>
      </c>
      <c r="K81" s="8">
        <f t="shared" si="10"/>
        <v>470</v>
      </c>
      <c r="L81" s="8">
        <f t="shared" si="11"/>
        <v>540</v>
      </c>
      <c r="M81" s="6"/>
      <c r="N81"/>
    </row>
    <row r="82" spans="1:14" ht="13.5" x14ac:dyDescent="0.15">
      <c r="A82" s="5" t="s">
        <v>92</v>
      </c>
      <c r="B82" s="7">
        <v>2004</v>
      </c>
      <c r="C82" s="7">
        <v>3149</v>
      </c>
      <c r="D82" s="7">
        <v>173</v>
      </c>
      <c r="E82" s="7">
        <v>426</v>
      </c>
      <c r="F82" s="7">
        <f t="shared" si="6"/>
        <v>1831</v>
      </c>
      <c r="G82" s="7">
        <v>298</v>
      </c>
      <c r="H82" s="8">
        <f t="shared" si="7"/>
        <v>100</v>
      </c>
      <c r="I82" s="8">
        <f t="shared" si="8"/>
        <v>1090</v>
      </c>
      <c r="J82" s="7">
        <f t="shared" si="9"/>
        <v>110</v>
      </c>
      <c r="K82" s="8">
        <f t="shared" si="10"/>
        <v>1400</v>
      </c>
      <c r="L82" s="8">
        <f t="shared" si="11"/>
        <v>1510</v>
      </c>
      <c r="M82" s="6"/>
      <c r="N82"/>
    </row>
    <row r="83" spans="1:14" ht="13.5" x14ac:dyDescent="0.15">
      <c r="A83" s="5" t="s">
        <v>93</v>
      </c>
      <c r="B83" s="7">
        <v>1209</v>
      </c>
      <c r="C83" s="7">
        <v>1656</v>
      </c>
      <c r="D83" s="7">
        <v>101</v>
      </c>
      <c r="E83" s="7">
        <v>218</v>
      </c>
      <c r="F83" s="7">
        <f t="shared" si="6"/>
        <v>1108</v>
      </c>
      <c r="G83" s="7">
        <v>398</v>
      </c>
      <c r="H83" s="8">
        <f t="shared" si="7"/>
        <v>60</v>
      </c>
      <c r="I83" s="8">
        <f t="shared" si="8"/>
        <v>660</v>
      </c>
      <c r="J83" s="7">
        <f t="shared" si="9"/>
        <v>150</v>
      </c>
      <c r="K83" s="8">
        <f t="shared" si="10"/>
        <v>840</v>
      </c>
      <c r="L83" s="8">
        <f t="shared" si="11"/>
        <v>990</v>
      </c>
      <c r="M83" s="6"/>
      <c r="N83"/>
    </row>
    <row r="84" spans="1:14" ht="13.5" x14ac:dyDescent="0.15">
      <c r="A84" s="5" t="s">
        <v>94</v>
      </c>
      <c r="B84" s="7">
        <v>1593</v>
      </c>
      <c r="C84" s="7">
        <v>2385</v>
      </c>
      <c r="D84" s="7">
        <v>209</v>
      </c>
      <c r="E84" s="7">
        <v>477</v>
      </c>
      <c r="F84" s="7">
        <f t="shared" si="6"/>
        <v>1384</v>
      </c>
      <c r="G84" s="7">
        <v>868</v>
      </c>
      <c r="H84" s="8">
        <f t="shared" si="7"/>
        <v>120</v>
      </c>
      <c r="I84" s="8">
        <f t="shared" si="8"/>
        <v>830</v>
      </c>
      <c r="J84" s="7">
        <f t="shared" si="9"/>
        <v>340</v>
      </c>
      <c r="K84" s="8">
        <f t="shared" si="10"/>
        <v>1110</v>
      </c>
      <c r="L84" s="8">
        <f t="shared" si="11"/>
        <v>1450</v>
      </c>
      <c r="M84" s="6"/>
      <c r="N84"/>
    </row>
    <row r="85" spans="1:14" ht="13.5" x14ac:dyDescent="0.15">
      <c r="A85" s="5" t="s">
        <v>95</v>
      </c>
      <c r="B85" s="7">
        <v>8</v>
      </c>
      <c r="C85" s="7">
        <v>14</v>
      </c>
      <c r="D85" s="7">
        <v>6</v>
      </c>
      <c r="E85" s="7">
        <v>12</v>
      </c>
      <c r="F85" s="7">
        <f t="shared" si="6"/>
        <v>2</v>
      </c>
      <c r="G85" s="7">
        <v>326</v>
      </c>
      <c r="H85" s="8">
        <f t="shared" si="7"/>
        <v>0</v>
      </c>
      <c r="I85" s="8">
        <f t="shared" si="8"/>
        <v>0</v>
      </c>
      <c r="J85" s="7">
        <f t="shared" si="9"/>
        <v>130</v>
      </c>
      <c r="K85" s="8">
        <f t="shared" si="10"/>
        <v>0</v>
      </c>
      <c r="L85" s="8">
        <f t="shared" si="11"/>
        <v>130</v>
      </c>
      <c r="M85" s="6"/>
      <c r="N85"/>
    </row>
    <row r="86" spans="1:14" ht="13.5" x14ac:dyDescent="0.15">
      <c r="A86" s="5" t="s">
        <v>96</v>
      </c>
      <c r="B86" s="7">
        <v>1018</v>
      </c>
      <c r="C86" s="7">
        <v>1933</v>
      </c>
      <c r="D86" s="7">
        <v>78</v>
      </c>
      <c r="E86" s="7">
        <v>159</v>
      </c>
      <c r="F86" s="7">
        <f t="shared" si="6"/>
        <v>940</v>
      </c>
      <c r="G86" s="7">
        <v>428</v>
      </c>
      <c r="H86" s="8">
        <f t="shared" si="7"/>
        <v>40</v>
      </c>
      <c r="I86" s="8">
        <f t="shared" si="8"/>
        <v>560</v>
      </c>
      <c r="J86" s="7">
        <f t="shared" si="9"/>
        <v>170</v>
      </c>
      <c r="K86" s="8">
        <f t="shared" si="10"/>
        <v>710</v>
      </c>
      <c r="L86" s="8">
        <f t="shared" si="11"/>
        <v>880</v>
      </c>
      <c r="M86" s="6"/>
      <c r="N86"/>
    </row>
    <row r="87" spans="1:14" ht="13.5" x14ac:dyDescent="0.15">
      <c r="A87" s="5" t="s">
        <v>97</v>
      </c>
      <c r="B87" s="7">
        <v>1748</v>
      </c>
      <c r="C87" s="7">
        <v>3099</v>
      </c>
      <c r="D87" s="7">
        <v>246</v>
      </c>
      <c r="E87" s="7">
        <v>546</v>
      </c>
      <c r="F87" s="7">
        <f t="shared" si="6"/>
        <v>1502</v>
      </c>
      <c r="G87" s="7">
        <v>492</v>
      </c>
      <c r="H87" s="8">
        <f t="shared" si="7"/>
        <v>140</v>
      </c>
      <c r="I87" s="8">
        <f t="shared" si="8"/>
        <v>900</v>
      </c>
      <c r="J87" s="7">
        <f t="shared" si="9"/>
        <v>190</v>
      </c>
      <c r="K87" s="8">
        <f t="shared" si="10"/>
        <v>1220</v>
      </c>
      <c r="L87" s="8">
        <f t="shared" si="11"/>
        <v>1410</v>
      </c>
      <c r="M87" s="6"/>
      <c r="N87"/>
    </row>
    <row r="88" spans="1:14" ht="13.5" x14ac:dyDescent="0.15">
      <c r="A88" s="5" t="s">
        <v>98</v>
      </c>
      <c r="B88" s="7">
        <v>1826</v>
      </c>
      <c r="C88" s="7">
        <v>3040</v>
      </c>
      <c r="D88" s="7">
        <v>405</v>
      </c>
      <c r="E88" s="7">
        <v>920</v>
      </c>
      <c r="F88" s="7">
        <f t="shared" si="6"/>
        <v>1421</v>
      </c>
      <c r="G88" s="7">
        <v>610</v>
      </c>
      <c r="H88" s="8">
        <f t="shared" si="7"/>
        <v>240</v>
      </c>
      <c r="I88" s="8">
        <f t="shared" si="8"/>
        <v>850</v>
      </c>
      <c r="J88" s="7">
        <f t="shared" si="9"/>
        <v>240</v>
      </c>
      <c r="K88" s="8">
        <f t="shared" si="10"/>
        <v>1270</v>
      </c>
      <c r="L88" s="8">
        <f t="shared" si="11"/>
        <v>1510</v>
      </c>
      <c r="M88" s="6"/>
      <c r="N88"/>
    </row>
    <row r="89" spans="1:14" ht="13.5" x14ac:dyDescent="0.15">
      <c r="A89" s="5" t="s">
        <v>99</v>
      </c>
      <c r="B89" s="7">
        <v>621</v>
      </c>
      <c r="C89" s="7">
        <v>1163</v>
      </c>
      <c r="D89" s="7">
        <v>201</v>
      </c>
      <c r="E89" s="7">
        <v>476</v>
      </c>
      <c r="F89" s="7">
        <f t="shared" si="6"/>
        <v>420</v>
      </c>
      <c r="G89" s="7">
        <v>465</v>
      </c>
      <c r="H89" s="8">
        <f t="shared" si="7"/>
        <v>120</v>
      </c>
      <c r="I89" s="8">
        <f t="shared" si="8"/>
        <v>250</v>
      </c>
      <c r="J89" s="7">
        <f t="shared" si="9"/>
        <v>180</v>
      </c>
      <c r="K89" s="8">
        <f t="shared" si="10"/>
        <v>430</v>
      </c>
      <c r="L89" s="8">
        <f t="shared" si="11"/>
        <v>610</v>
      </c>
      <c r="M89" s="6"/>
      <c r="N89"/>
    </row>
    <row r="90" spans="1:14" ht="13.5" x14ac:dyDescent="0.15">
      <c r="A90" s="5" t="s">
        <v>100</v>
      </c>
      <c r="B90" s="7">
        <v>1022</v>
      </c>
      <c r="C90" s="7">
        <v>1862</v>
      </c>
      <c r="D90" s="7">
        <v>332</v>
      </c>
      <c r="E90" s="7">
        <v>783</v>
      </c>
      <c r="F90" s="7">
        <f t="shared" si="6"/>
        <v>690</v>
      </c>
      <c r="G90" s="7">
        <v>855</v>
      </c>
      <c r="H90" s="8">
        <f t="shared" si="7"/>
        <v>190</v>
      </c>
      <c r="I90" s="8">
        <f t="shared" si="8"/>
        <v>410</v>
      </c>
      <c r="J90" s="7">
        <f t="shared" si="9"/>
        <v>340</v>
      </c>
      <c r="K90" s="8">
        <f t="shared" si="10"/>
        <v>710</v>
      </c>
      <c r="L90" s="8">
        <f t="shared" si="11"/>
        <v>1050</v>
      </c>
      <c r="M90" s="6"/>
      <c r="N90"/>
    </row>
    <row r="91" spans="1:14" ht="13.5" x14ac:dyDescent="0.15">
      <c r="A91" s="5" t="s">
        <v>101</v>
      </c>
      <c r="B91" s="7">
        <v>551</v>
      </c>
      <c r="C91" s="7">
        <v>899</v>
      </c>
      <c r="D91" s="7">
        <v>77</v>
      </c>
      <c r="E91" s="7">
        <v>184</v>
      </c>
      <c r="F91" s="7">
        <f t="shared" si="6"/>
        <v>474</v>
      </c>
      <c r="G91" s="7">
        <v>537</v>
      </c>
      <c r="H91" s="8">
        <f t="shared" si="7"/>
        <v>40</v>
      </c>
      <c r="I91" s="8">
        <f t="shared" si="8"/>
        <v>280</v>
      </c>
      <c r="J91" s="7">
        <f t="shared" si="9"/>
        <v>210</v>
      </c>
      <c r="K91" s="8">
        <f t="shared" si="10"/>
        <v>380</v>
      </c>
      <c r="L91" s="8">
        <f t="shared" si="11"/>
        <v>590</v>
      </c>
      <c r="M91" s="6"/>
      <c r="N91"/>
    </row>
    <row r="92" spans="1:14" ht="13.5" x14ac:dyDescent="0.15">
      <c r="A92" s="5" t="s">
        <v>102</v>
      </c>
      <c r="B92" s="7">
        <f t="shared" ref="B92:L92" si="12">SUM(B12:B91)</f>
        <v>137500</v>
      </c>
      <c r="C92" s="7">
        <f t="shared" si="12"/>
        <v>222306</v>
      </c>
      <c r="D92" s="7">
        <f t="shared" si="12"/>
        <v>19522</v>
      </c>
      <c r="E92" s="7">
        <f t="shared" si="12"/>
        <v>46811</v>
      </c>
      <c r="F92" s="7">
        <f t="shared" si="12"/>
        <v>117978</v>
      </c>
      <c r="G92" s="7">
        <f t="shared" si="12"/>
        <v>27038</v>
      </c>
      <c r="H92" s="8">
        <f t="shared" si="12"/>
        <v>11370</v>
      </c>
      <c r="I92" s="8">
        <f t="shared" si="12"/>
        <v>69010</v>
      </c>
      <c r="J92" s="7">
        <f t="shared" si="12"/>
        <v>10330</v>
      </c>
      <c r="K92" s="8">
        <f t="shared" si="12"/>
        <v>94270</v>
      </c>
      <c r="L92" s="8">
        <f t="shared" si="12"/>
        <v>104600</v>
      </c>
      <c r="M92" s="6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渋谷区配布部数表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2018-09-14T06:07:33Z</dcterms:modified>
</cp:coreProperties>
</file>