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1AB0C485-745C-49D7-981D-A3D40F66DFC1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千代田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G127" i="1" l="1"/>
  <c r="E127" i="1" l="1"/>
  <c r="D127" i="1"/>
  <c r="C127" i="1"/>
  <c r="B127" i="1"/>
  <c r="K126" i="1"/>
  <c r="H126" i="1"/>
  <c r="F126" i="1"/>
  <c r="I126" i="1" s="1"/>
  <c r="K125" i="1"/>
  <c r="J125" i="1"/>
  <c r="H125" i="1"/>
  <c r="F125" i="1"/>
  <c r="I125" i="1" s="1"/>
  <c r="K124" i="1"/>
  <c r="J124" i="1"/>
  <c r="H124" i="1"/>
  <c r="F124" i="1"/>
  <c r="I124" i="1" s="1"/>
  <c r="K123" i="1"/>
  <c r="J123" i="1"/>
  <c r="H123" i="1"/>
  <c r="F123" i="1"/>
  <c r="I123" i="1" s="1"/>
  <c r="K122" i="1"/>
  <c r="J122" i="1"/>
  <c r="H122" i="1"/>
  <c r="F122" i="1"/>
  <c r="I122" i="1" s="1"/>
  <c r="K121" i="1"/>
  <c r="J121" i="1"/>
  <c r="H121" i="1"/>
  <c r="F121" i="1"/>
  <c r="I121" i="1" s="1"/>
  <c r="K120" i="1"/>
  <c r="J120" i="1"/>
  <c r="H120" i="1"/>
  <c r="F120" i="1"/>
  <c r="I120" i="1" s="1"/>
  <c r="K119" i="1"/>
  <c r="J119" i="1"/>
  <c r="H119" i="1"/>
  <c r="F119" i="1"/>
  <c r="I119" i="1" s="1"/>
  <c r="K118" i="1"/>
  <c r="J118" i="1"/>
  <c r="H118" i="1"/>
  <c r="F118" i="1"/>
  <c r="I118" i="1" s="1"/>
  <c r="K117" i="1"/>
  <c r="J117" i="1"/>
  <c r="H117" i="1"/>
  <c r="F117" i="1"/>
  <c r="I117" i="1" s="1"/>
  <c r="K116" i="1"/>
  <c r="J116" i="1"/>
  <c r="H116" i="1"/>
  <c r="F116" i="1"/>
  <c r="I116" i="1" s="1"/>
  <c r="K115" i="1"/>
  <c r="J115" i="1"/>
  <c r="H115" i="1"/>
  <c r="F115" i="1"/>
  <c r="I115" i="1" s="1"/>
  <c r="K114" i="1"/>
  <c r="J114" i="1"/>
  <c r="H114" i="1"/>
  <c r="F114" i="1"/>
  <c r="I114" i="1" s="1"/>
  <c r="K113" i="1"/>
  <c r="J113" i="1"/>
  <c r="H113" i="1"/>
  <c r="F113" i="1"/>
  <c r="I113" i="1" s="1"/>
  <c r="K112" i="1"/>
  <c r="J112" i="1"/>
  <c r="H112" i="1"/>
  <c r="F112" i="1"/>
  <c r="I112" i="1" s="1"/>
  <c r="K111" i="1"/>
  <c r="J111" i="1"/>
  <c r="H111" i="1"/>
  <c r="F111" i="1"/>
  <c r="I111" i="1" s="1"/>
  <c r="K110" i="1"/>
  <c r="J110" i="1"/>
  <c r="H110" i="1"/>
  <c r="F110" i="1"/>
  <c r="I110" i="1" s="1"/>
  <c r="K109" i="1"/>
  <c r="J109" i="1"/>
  <c r="H109" i="1"/>
  <c r="F109" i="1"/>
  <c r="I109" i="1" s="1"/>
  <c r="K108" i="1"/>
  <c r="J108" i="1"/>
  <c r="H108" i="1"/>
  <c r="F108" i="1"/>
  <c r="I108" i="1" s="1"/>
  <c r="K107" i="1"/>
  <c r="J107" i="1"/>
  <c r="H107" i="1"/>
  <c r="F107" i="1"/>
  <c r="I107" i="1" s="1"/>
  <c r="K106" i="1"/>
  <c r="J106" i="1"/>
  <c r="H106" i="1"/>
  <c r="F106" i="1"/>
  <c r="I106" i="1" s="1"/>
  <c r="K105" i="1"/>
  <c r="J105" i="1"/>
  <c r="H105" i="1"/>
  <c r="F105" i="1"/>
  <c r="I105" i="1" s="1"/>
  <c r="K104" i="1"/>
  <c r="J104" i="1"/>
  <c r="H104" i="1"/>
  <c r="F104" i="1"/>
  <c r="I104" i="1" s="1"/>
  <c r="K103" i="1"/>
  <c r="J103" i="1"/>
  <c r="H103" i="1"/>
  <c r="F103" i="1"/>
  <c r="I103" i="1" s="1"/>
  <c r="K102" i="1"/>
  <c r="J102" i="1"/>
  <c r="H102" i="1"/>
  <c r="F102" i="1"/>
  <c r="I102" i="1" s="1"/>
  <c r="K101" i="1"/>
  <c r="J101" i="1"/>
  <c r="H101" i="1"/>
  <c r="F101" i="1"/>
  <c r="I101" i="1" s="1"/>
  <c r="K100" i="1"/>
  <c r="J100" i="1"/>
  <c r="H100" i="1"/>
  <c r="F100" i="1"/>
  <c r="I100" i="1" s="1"/>
  <c r="K99" i="1"/>
  <c r="J99" i="1"/>
  <c r="H99" i="1"/>
  <c r="F99" i="1"/>
  <c r="I99" i="1" s="1"/>
  <c r="K98" i="1"/>
  <c r="J98" i="1"/>
  <c r="H98" i="1"/>
  <c r="F98" i="1"/>
  <c r="I98" i="1" s="1"/>
  <c r="K97" i="1"/>
  <c r="J97" i="1"/>
  <c r="H97" i="1"/>
  <c r="F97" i="1"/>
  <c r="I97" i="1" s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32" i="1" l="1"/>
  <c r="L36" i="1"/>
  <c r="L40" i="1"/>
  <c r="L44" i="1"/>
  <c r="L48" i="1"/>
  <c r="L52" i="1"/>
  <c r="L56" i="1"/>
  <c r="L60" i="1"/>
  <c r="L64" i="1"/>
  <c r="L68" i="1"/>
  <c r="L72" i="1"/>
  <c r="L76" i="1"/>
  <c r="L80" i="1"/>
  <c r="L84" i="1"/>
  <c r="L88" i="1"/>
  <c r="L92" i="1"/>
  <c r="L96" i="1"/>
  <c r="L100" i="1"/>
  <c r="L104" i="1"/>
  <c r="L108" i="1"/>
  <c r="L112" i="1"/>
  <c r="L116" i="1"/>
  <c r="L120" i="1"/>
  <c r="L124" i="1"/>
  <c r="L14" i="1"/>
  <c r="L24" i="1"/>
  <c r="L28" i="1"/>
  <c r="L69" i="1"/>
  <c r="L70" i="1"/>
  <c r="L71" i="1"/>
  <c r="L101" i="1"/>
  <c r="L102" i="1"/>
  <c r="L103" i="1"/>
  <c r="L37" i="1"/>
  <c r="L38" i="1"/>
  <c r="L39" i="1"/>
  <c r="L20" i="1"/>
  <c r="L21" i="1"/>
  <c r="L22" i="1"/>
  <c r="L23" i="1"/>
  <c r="L85" i="1"/>
  <c r="L86" i="1"/>
  <c r="L87" i="1"/>
  <c r="L53" i="1"/>
  <c r="L54" i="1"/>
  <c r="L55" i="1"/>
  <c r="L117" i="1"/>
  <c r="L118" i="1"/>
  <c r="L119" i="1"/>
  <c r="L16" i="1"/>
  <c r="L17" i="1"/>
  <c r="L18" i="1"/>
  <c r="L19" i="1"/>
  <c r="L49" i="1"/>
  <c r="L50" i="1"/>
  <c r="L51" i="1"/>
  <c r="L81" i="1"/>
  <c r="L82" i="1"/>
  <c r="L83" i="1"/>
  <c r="L113" i="1"/>
  <c r="L114" i="1"/>
  <c r="L115" i="1"/>
  <c r="L33" i="1"/>
  <c r="L34" i="1"/>
  <c r="L35" i="1"/>
  <c r="L65" i="1"/>
  <c r="L66" i="1"/>
  <c r="L67" i="1"/>
  <c r="L97" i="1"/>
  <c r="L98" i="1"/>
  <c r="L99" i="1"/>
  <c r="L25" i="1"/>
  <c r="L26" i="1"/>
  <c r="L27" i="1"/>
  <c r="L41" i="1"/>
  <c r="L42" i="1"/>
  <c r="L43" i="1"/>
  <c r="L57" i="1"/>
  <c r="L58" i="1"/>
  <c r="L59" i="1"/>
  <c r="L73" i="1"/>
  <c r="L74" i="1"/>
  <c r="L75" i="1"/>
  <c r="L89" i="1"/>
  <c r="L90" i="1"/>
  <c r="L91" i="1"/>
  <c r="L105" i="1"/>
  <c r="L106" i="1"/>
  <c r="L107" i="1"/>
  <c r="L121" i="1"/>
  <c r="L122" i="1"/>
  <c r="L123" i="1"/>
  <c r="L13" i="1"/>
  <c r="L15" i="1"/>
  <c r="L29" i="1"/>
  <c r="L30" i="1"/>
  <c r="L31" i="1"/>
  <c r="L45" i="1"/>
  <c r="L46" i="1"/>
  <c r="L47" i="1"/>
  <c r="L61" i="1"/>
  <c r="L62" i="1"/>
  <c r="L63" i="1"/>
  <c r="L77" i="1"/>
  <c r="L78" i="1"/>
  <c r="L79" i="1"/>
  <c r="L93" i="1"/>
  <c r="L94" i="1"/>
  <c r="L95" i="1"/>
  <c r="L109" i="1"/>
  <c r="L110" i="1"/>
  <c r="L111" i="1"/>
  <c r="L125" i="1"/>
  <c r="I127" i="1"/>
  <c r="F127" i="1"/>
  <c r="K127" i="1"/>
  <c r="H127" i="1"/>
  <c r="J127" i="1"/>
  <c r="L127" i="1" l="1"/>
</calcChain>
</file>

<file path=xl/sharedStrings.xml><?xml version="1.0" encoding="utf-8"?>
<sst xmlns="http://schemas.openxmlformats.org/spreadsheetml/2006/main" count="140" uniqueCount="137">
  <si>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</si>
  <si>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</si>
  <si>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</si>
  <si>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</si>
  <si>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</si>
  <si>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</si>
  <si>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</si>
  <si>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</si>
  <si>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</si>
  <si>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</si>
  <si>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</si>
  <si>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</si>
  <si>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</si>
  <si>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</si>
  <si>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</si>
  <si>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</si>
  <si>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</si>
  <si>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</si>
  <si>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</si>
  <si>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千代田区</t>
    <rPh sb="0" eb="3">
      <t>チヨダ</t>
    </rPh>
    <rPh sb="3" eb="4">
      <t>ク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</si>
  <si>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</si>
  <si>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丸の内１丁目</t>
  </si>
  <si>
    <t>丸の内２丁目</t>
  </si>
  <si>
    <t>丸の内３丁目</t>
  </si>
  <si>
    <t>大手町１丁目</t>
  </si>
  <si>
    <t>大手町２丁目</t>
  </si>
  <si>
    <t>内幸町１丁目</t>
  </si>
  <si>
    <t>内幸町２丁目</t>
  </si>
  <si>
    <t>有楽町１丁目</t>
  </si>
  <si>
    <t>有楽町２丁目</t>
  </si>
  <si>
    <t>霞が関１丁目</t>
  </si>
  <si>
    <t>霞が関２丁目</t>
  </si>
  <si>
    <t>霞が関３丁目</t>
  </si>
  <si>
    <t>永田町１丁目</t>
  </si>
  <si>
    <t>永田町２丁目</t>
  </si>
  <si>
    <t>隼町</t>
  </si>
  <si>
    <t>平河町１丁目</t>
  </si>
  <si>
    <t>平河町２丁目</t>
  </si>
  <si>
    <t>麹町１丁目</t>
  </si>
  <si>
    <t>麹町２丁目</t>
  </si>
  <si>
    <t>麹町３丁目</t>
  </si>
  <si>
    <t>麹町４丁目</t>
  </si>
  <si>
    <t>麹町５丁目</t>
  </si>
  <si>
    <t>麹町６丁目</t>
  </si>
  <si>
    <t>紀尾井町</t>
  </si>
  <si>
    <t>一番町</t>
  </si>
  <si>
    <t>二番町</t>
  </si>
  <si>
    <t>三番町</t>
  </si>
  <si>
    <t>四番町</t>
  </si>
  <si>
    <t>五番町</t>
  </si>
  <si>
    <t>六番町</t>
  </si>
  <si>
    <t>皇居外苑</t>
  </si>
  <si>
    <t>日比谷公園</t>
  </si>
  <si>
    <t>千代田</t>
  </si>
  <si>
    <t>北の丸公園</t>
  </si>
  <si>
    <t>九段南１丁目</t>
  </si>
  <si>
    <t>九段南２丁目</t>
  </si>
  <si>
    <t>九段南３丁目</t>
  </si>
  <si>
    <t>九段南４丁目</t>
  </si>
  <si>
    <t>九段北１丁目</t>
  </si>
  <si>
    <t>九段北２丁目</t>
  </si>
  <si>
    <t>九段北３丁目</t>
  </si>
  <si>
    <t>九段北４丁目</t>
  </si>
  <si>
    <t>富士見１丁目</t>
  </si>
  <si>
    <t>富士見２丁目</t>
  </si>
  <si>
    <t>飯田橋１丁目</t>
  </si>
  <si>
    <t>飯田橋２丁目</t>
  </si>
  <si>
    <t>飯田橋３丁目</t>
  </si>
  <si>
    <t>飯田橋４丁目</t>
  </si>
  <si>
    <t>一ツ橋１丁目</t>
  </si>
  <si>
    <t>一ツ橋２丁目</t>
  </si>
  <si>
    <t>神田神保町１丁目</t>
  </si>
  <si>
    <t>神田神保町２丁目</t>
  </si>
  <si>
    <t>神田神保町３丁目</t>
  </si>
  <si>
    <t>三崎町１丁目</t>
  </si>
  <si>
    <t>三崎町２丁目</t>
  </si>
  <si>
    <t>三崎町３丁目</t>
  </si>
  <si>
    <t>西神田１丁目</t>
  </si>
  <si>
    <t>西神田２丁目</t>
  </si>
  <si>
    <t>西神田３丁目</t>
  </si>
  <si>
    <t>猿楽町１丁目</t>
  </si>
  <si>
    <t>猿楽町２丁目</t>
  </si>
  <si>
    <t>神田駿河台１丁目</t>
  </si>
  <si>
    <t>神田駿河台２丁目</t>
  </si>
  <si>
    <t>神田駿河台３丁目</t>
  </si>
  <si>
    <t>神田駿河台４丁目</t>
  </si>
  <si>
    <t>神田錦町１丁目</t>
  </si>
  <si>
    <t>神田錦町２丁目</t>
  </si>
  <si>
    <t>神田錦町３丁目</t>
  </si>
  <si>
    <t>神田小川町１丁目</t>
  </si>
  <si>
    <t>神田小川町２丁目</t>
  </si>
  <si>
    <t>神田小川町３丁目</t>
  </si>
  <si>
    <t>神田美土代町</t>
  </si>
  <si>
    <t>内神田１丁目</t>
  </si>
  <si>
    <t>内神田２丁目</t>
  </si>
  <si>
    <t>内神田３丁目</t>
  </si>
  <si>
    <t>神田司町２丁目</t>
  </si>
  <si>
    <t>神田多町２丁目</t>
  </si>
  <si>
    <t>神田淡路町１丁目</t>
  </si>
  <si>
    <t>神田淡路町２丁目</t>
  </si>
  <si>
    <t>神田須田町１丁目</t>
  </si>
  <si>
    <t>神田須田町２丁目</t>
  </si>
  <si>
    <t>外神田１丁目</t>
  </si>
  <si>
    <t>外神田２丁目</t>
  </si>
  <si>
    <t>外神田３丁目</t>
  </si>
  <si>
    <t>外神田４丁目</t>
  </si>
  <si>
    <t>外神田５丁目</t>
  </si>
  <si>
    <t>外神田６丁目</t>
  </si>
  <si>
    <t>鍛冶町１丁目</t>
  </si>
  <si>
    <t>鍛冶町２丁目</t>
  </si>
  <si>
    <t>神田鍛冶町３丁目</t>
  </si>
  <si>
    <t>神田紺屋町</t>
  </si>
  <si>
    <t>神田北乗物町</t>
  </si>
  <si>
    <t>神田富山町</t>
  </si>
  <si>
    <t>神田美倉町</t>
  </si>
  <si>
    <t>岩本町１丁目</t>
  </si>
  <si>
    <t>岩本町２丁目</t>
  </si>
  <si>
    <t>岩本町３丁目</t>
  </si>
  <si>
    <t>神田西福田町</t>
  </si>
  <si>
    <t>神田東松下町</t>
  </si>
  <si>
    <t>神田東紺屋町</t>
  </si>
  <si>
    <t>神田岩本町</t>
  </si>
  <si>
    <t>東神田１丁目</t>
  </si>
  <si>
    <t>東神田２丁目</t>
  </si>
  <si>
    <t>東神田３丁目</t>
  </si>
  <si>
    <t>神田和泉町</t>
  </si>
  <si>
    <t>神田佐久間町１丁目</t>
  </si>
  <si>
    <t>神田佐久間町２丁目</t>
  </si>
  <si>
    <t>神田佐久間町３丁目</t>
  </si>
  <si>
    <t>神田佐久間町４丁目</t>
  </si>
  <si>
    <t>神田平河町</t>
  </si>
  <si>
    <t>神田松永町</t>
  </si>
  <si>
    <t>神田花岡町</t>
  </si>
  <si>
    <t>神田佐久間河岸</t>
  </si>
  <si>
    <t>神田練塀町</t>
  </si>
  <si>
    <t>神田相生町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</si>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</sst>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176" fontId="1" fillId="0" borderId="0" xfId="0" applyNumberFormat="1" applyFont="1" applyAlignment="1"/>
    <xf numFmtId="0" fontId="1" fillId="0" borderId="1" xfId="0" applyFont="1" applyBorder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B7F5C22C-6758-4339-BEF7-654527D62D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2" width="9" style="2"/>
    <col min="3" max="3" width="10.625" style="2" customWidth="1"/>
    <col min="4" max="7" width="9" style="2"/>
    <col min="8" max="12" width="10.625" style="1" customWidth="1"/>
    <col min="13" max="255" width="9" style="1"/>
    <col min="256" max="256" width="17.75" style="1" customWidth="1"/>
    <col min="257" max="257" width="9" style="1"/>
    <col min="258" max="258" width="10.625" style="1" customWidth="1"/>
    <col min="259" max="262" width="9" style="1"/>
    <col min="263" max="267" width="10.625" style="1" customWidth="1"/>
    <col min="268" max="511" width="9" style="1"/>
    <col min="512" max="512" width="17.75" style="1" customWidth="1"/>
    <col min="513" max="513" width="9" style="1"/>
    <col min="514" max="514" width="10.625" style="1" customWidth="1"/>
    <col min="515" max="518" width="9" style="1"/>
    <col min="519" max="523" width="10.625" style="1" customWidth="1"/>
    <col min="524" max="767" width="9" style="1"/>
    <col min="768" max="768" width="17.75" style="1" customWidth="1"/>
    <col min="769" max="769" width="9" style="1"/>
    <col min="770" max="770" width="10.625" style="1" customWidth="1"/>
    <col min="771" max="774" width="9" style="1"/>
    <col min="775" max="779" width="10.625" style="1" customWidth="1"/>
    <col min="780" max="1023" width="9" style="1"/>
    <col min="1024" max="1024" width="17.75" style="1" customWidth="1"/>
    <col min="1025" max="1025" width="9" style="1"/>
    <col min="1026" max="1026" width="10.625" style="1" customWidth="1"/>
    <col min="1027" max="1030" width="9" style="1"/>
    <col min="1031" max="1035" width="10.625" style="1" customWidth="1"/>
    <col min="1036" max="1279" width="9" style="1"/>
    <col min="1280" max="1280" width="17.75" style="1" customWidth="1"/>
    <col min="1281" max="1281" width="9" style="1"/>
    <col min="1282" max="1282" width="10.625" style="1" customWidth="1"/>
    <col min="1283" max="1286" width="9" style="1"/>
    <col min="1287" max="1291" width="10.625" style="1" customWidth="1"/>
    <col min="1292" max="1535" width="9" style="1"/>
    <col min="1536" max="1536" width="17.75" style="1" customWidth="1"/>
    <col min="1537" max="1537" width="9" style="1"/>
    <col min="1538" max="1538" width="10.625" style="1" customWidth="1"/>
    <col min="1539" max="1542" width="9" style="1"/>
    <col min="1543" max="1547" width="10.625" style="1" customWidth="1"/>
    <col min="1548" max="1791" width="9" style="1"/>
    <col min="1792" max="1792" width="17.75" style="1" customWidth="1"/>
    <col min="1793" max="1793" width="9" style="1"/>
    <col min="1794" max="1794" width="10.625" style="1" customWidth="1"/>
    <col min="1795" max="1798" width="9" style="1"/>
    <col min="1799" max="1803" width="10.625" style="1" customWidth="1"/>
    <col min="1804" max="2047" width="9" style="1"/>
    <col min="2048" max="2048" width="17.75" style="1" customWidth="1"/>
    <col min="2049" max="2049" width="9" style="1"/>
    <col min="2050" max="2050" width="10.625" style="1" customWidth="1"/>
    <col min="2051" max="2054" width="9" style="1"/>
    <col min="2055" max="2059" width="10.625" style="1" customWidth="1"/>
    <col min="2060" max="2303" width="9" style="1"/>
    <col min="2304" max="2304" width="17.75" style="1" customWidth="1"/>
    <col min="2305" max="2305" width="9" style="1"/>
    <col min="2306" max="2306" width="10.625" style="1" customWidth="1"/>
    <col min="2307" max="2310" width="9" style="1"/>
    <col min="2311" max="2315" width="10.625" style="1" customWidth="1"/>
    <col min="2316" max="2559" width="9" style="1"/>
    <col min="2560" max="2560" width="17.75" style="1" customWidth="1"/>
    <col min="2561" max="2561" width="9" style="1"/>
    <col min="2562" max="2562" width="10.625" style="1" customWidth="1"/>
    <col min="2563" max="2566" width="9" style="1"/>
    <col min="2567" max="2571" width="10.625" style="1" customWidth="1"/>
    <col min="2572" max="2815" width="9" style="1"/>
    <col min="2816" max="2816" width="17.75" style="1" customWidth="1"/>
    <col min="2817" max="2817" width="9" style="1"/>
    <col min="2818" max="2818" width="10.625" style="1" customWidth="1"/>
    <col min="2819" max="2822" width="9" style="1"/>
    <col min="2823" max="2827" width="10.625" style="1" customWidth="1"/>
    <col min="2828" max="3071" width="9" style="1"/>
    <col min="3072" max="3072" width="17.75" style="1" customWidth="1"/>
    <col min="3073" max="3073" width="9" style="1"/>
    <col min="3074" max="3074" width="10.625" style="1" customWidth="1"/>
    <col min="3075" max="3078" width="9" style="1"/>
    <col min="3079" max="3083" width="10.625" style="1" customWidth="1"/>
    <col min="3084" max="3327" width="9" style="1"/>
    <col min="3328" max="3328" width="17.75" style="1" customWidth="1"/>
    <col min="3329" max="3329" width="9" style="1"/>
    <col min="3330" max="3330" width="10.625" style="1" customWidth="1"/>
    <col min="3331" max="3334" width="9" style="1"/>
    <col min="3335" max="3339" width="10.625" style="1" customWidth="1"/>
    <col min="3340" max="3583" width="9" style="1"/>
    <col min="3584" max="3584" width="17.75" style="1" customWidth="1"/>
    <col min="3585" max="3585" width="9" style="1"/>
    <col min="3586" max="3586" width="10.625" style="1" customWidth="1"/>
    <col min="3587" max="3590" width="9" style="1"/>
    <col min="3591" max="3595" width="10.625" style="1" customWidth="1"/>
    <col min="3596" max="3839" width="9" style="1"/>
    <col min="3840" max="3840" width="17.75" style="1" customWidth="1"/>
    <col min="3841" max="3841" width="9" style="1"/>
    <col min="3842" max="3842" width="10.625" style="1" customWidth="1"/>
    <col min="3843" max="3846" width="9" style="1"/>
    <col min="3847" max="3851" width="10.625" style="1" customWidth="1"/>
    <col min="3852" max="4095" width="9" style="1"/>
    <col min="4096" max="4096" width="17.75" style="1" customWidth="1"/>
    <col min="4097" max="4097" width="9" style="1"/>
    <col min="4098" max="4098" width="10.625" style="1" customWidth="1"/>
    <col min="4099" max="4102" width="9" style="1"/>
    <col min="4103" max="4107" width="10.625" style="1" customWidth="1"/>
    <col min="4108" max="4351" width="9" style="1"/>
    <col min="4352" max="4352" width="17.75" style="1" customWidth="1"/>
    <col min="4353" max="4353" width="9" style="1"/>
    <col min="4354" max="4354" width="10.625" style="1" customWidth="1"/>
    <col min="4355" max="4358" width="9" style="1"/>
    <col min="4359" max="4363" width="10.625" style="1" customWidth="1"/>
    <col min="4364" max="4607" width="9" style="1"/>
    <col min="4608" max="4608" width="17.75" style="1" customWidth="1"/>
    <col min="4609" max="4609" width="9" style="1"/>
    <col min="4610" max="4610" width="10.625" style="1" customWidth="1"/>
    <col min="4611" max="4614" width="9" style="1"/>
    <col min="4615" max="4619" width="10.625" style="1" customWidth="1"/>
    <col min="4620" max="4863" width="9" style="1"/>
    <col min="4864" max="4864" width="17.75" style="1" customWidth="1"/>
    <col min="4865" max="4865" width="9" style="1"/>
    <col min="4866" max="4866" width="10.625" style="1" customWidth="1"/>
    <col min="4867" max="4870" width="9" style="1"/>
    <col min="4871" max="4875" width="10.625" style="1" customWidth="1"/>
    <col min="4876" max="5119" width="9" style="1"/>
    <col min="5120" max="5120" width="17.75" style="1" customWidth="1"/>
    <col min="5121" max="5121" width="9" style="1"/>
    <col min="5122" max="5122" width="10.625" style="1" customWidth="1"/>
    <col min="5123" max="5126" width="9" style="1"/>
    <col min="5127" max="5131" width="10.625" style="1" customWidth="1"/>
    <col min="5132" max="5375" width="9" style="1"/>
    <col min="5376" max="5376" width="17.75" style="1" customWidth="1"/>
    <col min="5377" max="5377" width="9" style="1"/>
    <col min="5378" max="5378" width="10.625" style="1" customWidth="1"/>
    <col min="5379" max="5382" width="9" style="1"/>
    <col min="5383" max="5387" width="10.625" style="1" customWidth="1"/>
    <col min="5388" max="5631" width="9" style="1"/>
    <col min="5632" max="5632" width="17.75" style="1" customWidth="1"/>
    <col min="5633" max="5633" width="9" style="1"/>
    <col min="5634" max="5634" width="10.625" style="1" customWidth="1"/>
    <col min="5635" max="5638" width="9" style="1"/>
    <col min="5639" max="5643" width="10.625" style="1" customWidth="1"/>
    <col min="5644" max="5887" width="9" style="1"/>
    <col min="5888" max="5888" width="17.75" style="1" customWidth="1"/>
    <col min="5889" max="5889" width="9" style="1"/>
    <col min="5890" max="5890" width="10.625" style="1" customWidth="1"/>
    <col min="5891" max="5894" width="9" style="1"/>
    <col min="5895" max="5899" width="10.625" style="1" customWidth="1"/>
    <col min="5900" max="6143" width="9" style="1"/>
    <col min="6144" max="6144" width="17.75" style="1" customWidth="1"/>
    <col min="6145" max="6145" width="9" style="1"/>
    <col min="6146" max="6146" width="10.625" style="1" customWidth="1"/>
    <col min="6147" max="6150" width="9" style="1"/>
    <col min="6151" max="6155" width="10.625" style="1" customWidth="1"/>
    <col min="6156" max="6399" width="9" style="1"/>
    <col min="6400" max="6400" width="17.75" style="1" customWidth="1"/>
    <col min="6401" max="6401" width="9" style="1"/>
    <col min="6402" max="6402" width="10.625" style="1" customWidth="1"/>
    <col min="6403" max="6406" width="9" style="1"/>
    <col min="6407" max="6411" width="10.625" style="1" customWidth="1"/>
    <col min="6412" max="6655" width="9" style="1"/>
    <col min="6656" max="6656" width="17.75" style="1" customWidth="1"/>
    <col min="6657" max="6657" width="9" style="1"/>
    <col min="6658" max="6658" width="10.625" style="1" customWidth="1"/>
    <col min="6659" max="6662" width="9" style="1"/>
    <col min="6663" max="6667" width="10.625" style="1" customWidth="1"/>
    <col min="6668" max="6911" width="9" style="1"/>
    <col min="6912" max="6912" width="17.75" style="1" customWidth="1"/>
    <col min="6913" max="6913" width="9" style="1"/>
    <col min="6914" max="6914" width="10.625" style="1" customWidth="1"/>
    <col min="6915" max="6918" width="9" style="1"/>
    <col min="6919" max="6923" width="10.625" style="1" customWidth="1"/>
    <col min="6924" max="7167" width="9" style="1"/>
    <col min="7168" max="7168" width="17.75" style="1" customWidth="1"/>
    <col min="7169" max="7169" width="9" style="1"/>
    <col min="7170" max="7170" width="10.625" style="1" customWidth="1"/>
    <col min="7171" max="7174" width="9" style="1"/>
    <col min="7175" max="7179" width="10.625" style="1" customWidth="1"/>
    <col min="7180" max="7423" width="9" style="1"/>
    <col min="7424" max="7424" width="17.75" style="1" customWidth="1"/>
    <col min="7425" max="7425" width="9" style="1"/>
    <col min="7426" max="7426" width="10.625" style="1" customWidth="1"/>
    <col min="7427" max="7430" width="9" style="1"/>
    <col min="7431" max="7435" width="10.625" style="1" customWidth="1"/>
    <col min="7436" max="7679" width="9" style="1"/>
    <col min="7680" max="7680" width="17.75" style="1" customWidth="1"/>
    <col min="7681" max="7681" width="9" style="1"/>
    <col min="7682" max="7682" width="10.625" style="1" customWidth="1"/>
    <col min="7683" max="7686" width="9" style="1"/>
    <col min="7687" max="7691" width="10.625" style="1" customWidth="1"/>
    <col min="7692" max="7935" width="9" style="1"/>
    <col min="7936" max="7936" width="17.75" style="1" customWidth="1"/>
    <col min="7937" max="7937" width="9" style="1"/>
    <col min="7938" max="7938" width="10.625" style="1" customWidth="1"/>
    <col min="7939" max="7942" width="9" style="1"/>
    <col min="7943" max="7947" width="10.625" style="1" customWidth="1"/>
    <col min="7948" max="8191" width="9" style="1"/>
    <col min="8192" max="8192" width="17.75" style="1" customWidth="1"/>
    <col min="8193" max="8193" width="9" style="1"/>
    <col min="8194" max="8194" width="10.625" style="1" customWidth="1"/>
    <col min="8195" max="8198" width="9" style="1"/>
    <col min="8199" max="8203" width="10.625" style="1" customWidth="1"/>
    <col min="8204" max="8447" width="9" style="1"/>
    <col min="8448" max="8448" width="17.75" style="1" customWidth="1"/>
    <col min="8449" max="8449" width="9" style="1"/>
    <col min="8450" max="8450" width="10.625" style="1" customWidth="1"/>
    <col min="8451" max="8454" width="9" style="1"/>
    <col min="8455" max="8459" width="10.625" style="1" customWidth="1"/>
    <col min="8460" max="8703" width="9" style="1"/>
    <col min="8704" max="8704" width="17.75" style="1" customWidth="1"/>
    <col min="8705" max="8705" width="9" style="1"/>
    <col min="8706" max="8706" width="10.625" style="1" customWidth="1"/>
    <col min="8707" max="8710" width="9" style="1"/>
    <col min="8711" max="8715" width="10.625" style="1" customWidth="1"/>
    <col min="8716" max="8959" width="9" style="1"/>
    <col min="8960" max="8960" width="17.75" style="1" customWidth="1"/>
    <col min="8961" max="8961" width="9" style="1"/>
    <col min="8962" max="8962" width="10.625" style="1" customWidth="1"/>
    <col min="8963" max="8966" width="9" style="1"/>
    <col min="8967" max="8971" width="10.625" style="1" customWidth="1"/>
    <col min="8972" max="9215" width="9" style="1"/>
    <col min="9216" max="9216" width="17.75" style="1" customWidth="1"/>
    <col min="9217" max="9217" width="9" style="1"/>
    <col min="9218" max="9218" width="10.625" style="1" customWidth="1"/>
    <col min="9219" max="9222" width="9" style="1"/>
    <col min="9223" max="9227" width="10.625" style="1" customWidth="1"/>
    <col min="9228" max="9471" width="9" style="1"/>
    <col min="9472" max="9472" width="17.75" style="1" customWidth="1"/>
    <col min="9473" max="9473" width="9" style="1"/>
    <col min="9474" max="9474" width="10.625" style="1" customWidth="1"/>
    <col min="9475" max="9478" width="9" style="1"/>
    <col min="9479" max="9483" width="10.625" style="1" customWidth="1"/>
    <col min="9484" max="9727" width="9" style="1"/>
    <col min="9728" max="9728" width="17.75" style="1" customWidth="1"/>
    <col min="9729" max="9729" width="9" style="1"/>
    <col min="9730" max="9730" width="10.625" style="1" customWidth="1"/>
    <col min="9731" max="9734" width="9" style="1"/>
    <col min="9735" max="9739" width="10.625" style="1" customWidth="1"/>
    <col min="9740" max="9983" width="9" style="1"/>
    <col min="9984" max="9984" width="17.75" style="1" customWidth="1"/>
    <col min="9985" max="9985" width="9" style="1"/>
    <col min="9986" max="9986" width="10.625" style="1" customWidth="1"/>
    <col min="9987" max="9990" width="9" style="1"/>
    <col min="9991" max="9995" width="10.625" style="1" customWidth="1"/>
    <col min="9996" max="10239" width="9" style="1"/>
    <col min="10240" max="10240" width="17.75" style="1" customWidth="1"/>
    <col min="10241" max="10241" width="9" style="1"/>
    <col min="10242" max="10242" width="10.625" style="1" customWidth="1"/>
    <col min="10243" max="10246" width="9" style="1"/>
    <col min="10247" max="10251" width="10.625" style="1" customWidth="1"/>
    <col min="10252" max="10495" width="9" style="1"/>
    <col min="10496" max="10496" width="17.75" style="1" customWidth="1"/>
    <col min="10497" max="10497" width="9" style="1"/>
    <col min="10498" max="10498" width="10.625" style="1" customWidth="1"/>
    <col min="10499" max="10502" width="9" style="1"/>
    <col min="10503" max="10507" width="10.625" style="1" customWidth="1"/>
    <col min="10508" max="10751" width="9" style="1"/>
    <col min="10752" max="10752" width="17.75" style="1" customWidth="1"/>
    <col min="10753" max="10753" width="9" style="1"/>
    <col min="10754" max="10754" width="10.625" style="1" customWidth="1"/>
    <col min="10755" max="10758" width="9" style="1"/>
    <col min="10759" max="10763" width="10.625" style="1" customWidth="1"/>
    <col min="10764" max="11007" width="9" style="1"/>
    <col min="11008" max="11008" width="17.75" style="1" customWidth="1"/>
    <col min="11009" max="11009" width="9" style="1"/>
    <col min="11010" max="11010" width="10.625" style="1" customWidth="1"/>
    <col min="11011" max="11014" width="9" style="1"/>
    <col min="11015" max="11019" width="10.625" style="1" customWidth="1"/>
    <col min="11020" max="11263" width="9" style="1"/>
    <col min="11264" max="11264" width="17.75" style="1" customWidth="1"/>
    <col min="11265" max="11265" width="9" style="1"/>
    <col min="11266" max="11266" width="10.625" style="1" customWidth="1"/>
    <col min="11267" max="11270" width="9" style="1"/>
    <col min="11271" max="11275" width="10.625" style="1" customWidth="1"/>
    <col min="11276" max="11519" width="9" style="1"/>
    <col min="11520" max="11520" width="17.75" style="1" customWidth="1"/>
    <col min="11521" max="11521" width="9" style="1"/>
    <col min="11522" max="11522" width="10.625" style="1" customWidth="1"/>
    <col min="11523" max="11526" width="9" style="1"/>
    <col min="11527" max="11531" width="10.625" style="1" customWidth="1"/>
    <col min="11532" max="11775" width="9" style="1"/>
    <col min="11776" max="11776" width="17.75" style="1" customWidth="1"/>
    <col min="11777" max="11777" width="9" style="1"/>
    <col min="11778" max="11778" width="10.625" style="1" customWidth="1"/>
    <col min="11779" max="11782" width="9" style="1"/>
    <col min="11783" max="11787" width="10.625" style="1" customWidth="1"/>
    <col min="11788" max="12031" width="9" style="1"/>
    <col min="12032" max="12032" width="17.75" style="1" customWidth="1"/>
    <col min="12033" max="12033" width="9" style="1"/>
    <col min="12034" max="12034" width="10.625" style="1" customWidth="1"/>
    <col min="12035" max="12038" width="9" style="1"/>
    <col min="12039" max="12043" width="10.625" style="1" customWidth="1"/>
    <col min="12044" max="12287" width="9" style="1"/>
    <col min="12288" max="12288" width="17.75" style="1" customWidth="1"/>
    <col min="12289" max="12289" width="9" style="1"/>
    <col min="12290" max="12290" width="10.625" style="1" customWidth="1"/>
    <col min="12291" max="12294" width="9" style="1"/>
    <col min="12295" max="12299" width="10.625" style="1" customWidth="1"/>
    <col min="12300" max="12543" width="9" style="1"/>
    <col min="12544" max="12544" width="17.75" style="1" customWidth="1"/>
    <col min="12545" max="12545" width="9" style="1"/>
    <col min="12546" max="12546" width="10.625" style="1" customWidth="1"/>
    <col min="12547" max="12550" width="9" style="1"/>
    <col min="12551" max="12555" width="10.625" style="1" customWidth="1"/>
    <col min="12556" max="12799" width="9" style="1"/>
    <col min="12800" max="12800" width="17.75" style="1" customWidth="1"/>
    <col min="12801" max="12801" width="9" style="1"/>
    <col min="12802" max="12802" width="10.625" style="1" customWidth="1"/>
    <col min="12803" max="12806" width="9" style="1"/>
    <col min="12807" max="12811" width="10.625" style="1" customWidth="1"/>
    <col min="12812" max="13055" width="9" style="1"/>
    <col min="13056" max="13056" width="17.75" style="1" customWidth="1"/>
    <col min="13057" max="13057" width="9" style="1"/>
    <col min="13058" max="13058" width="10.625" style="1" customWidth="1"/>
    <col min="13059" max="13062" width="9" style="1"/>
    <col min="13063" max="13067" width="10.625" style="1" customWidth="1"/>
    <col min="13068" max="13311" width="9" style="1"/>
    <col min="13312" max="13312" width="17.75" style="1" customWidth="1"/>
    <col min="13313" max="13313" width="9" style="1"/>
    <col min="13314" max="13314" width="10.625" style="1" customWidth="1"/>
    <col min="13315" max="13318" width="9" style="1"/>
    <col min="13319" max="13323" width="10.625" style="1" customWidth="1"/>
    <col min="13324" max="13567" width="9" style="1"/>
    <col min="13568" max="13568" width="17.75" style="1" customWidth="1"/>
    <col min="13569" max="13569" width="9" style="1"/>
    <col min="13570" max="13570" width="10.625" style="1" customWidth="1"/>
    <col min="13571" max="13574" width="9" style="1"/>
    <col min="13575" max="13579" width="10.625" style="1" customWidth="1"/>
    <col min="13580" max="13823" width="9" style="1"/>
    <col min="13824" max="13824" width="17.75" style="1" customWidth="1"/>
    <col min="13825" max="13825" width="9" style="1"/>
    <col min="13826" max="13826" width="10.625" style="1" customWidth="1"/>
    <col min="13827" max="13830" width="9" style="1"/>
    <col min="13831" max="13835" width="10.625" style="1" customWidth="1"/>
    <col min="13836" max="14079" width="9" style="1"/>
    <col min="14080" max="14080" width="17.75" style="1" customWidth="1"/>
    <col min="14081" max="14081" width="9" style="1"/>
    <col min="14082" max="14082" width="10.625" style="1" customWidth="1"/>
    <col min="14083" max="14086" width="9" style="1"/>
    <col min="14087" max="14091" width="10.625" style="1" customWidth="1"/>
    <col min="14092" max="14335" width="9" style="1"/>
    <col min="14336" max="14336" width="17.75" style="1" customWidth="1"/>
    <col min="14337" max="14337" width="9" style="1"/>
    <col min="14338" max="14338" width="10.625" style="1" customWidth="1"/>
    <col min="14339" max="14342" width="9" style="1"/>
    <col min="14343" max="14347" width="10.625" style="1" customWidth="1"/>
    <col min="14348" max="14591" width="9" style="1"/>
    <col min="14592" max="14592" width="17.75" style="1" customWidth="1"/>
    <col min="14593" max="14593" width="9" style="1"/>
    <col min="14594" max="14594" width="10.625" style="1" customWidth="1"/>
    <col min="14595" max="14598" width="9" style="1"/>
    <col min="14599" max="14603" width="10.625" style="1" customWidth="1"/>
    <col min="14604" max="14847" width="9" style="1"/>
    <col min="14848" max="14848" width="17.75" style="1" customWidth="1"/>
    <col min="14849" max="14849" width="9" style="1"/>
    <col min="14850" max="14850" width="10.625" style="1" customWidth="1"/>
    <col min="14851" max="14854" width="9" style="1"/>
    <col min="14855" max="14859" width="10.625" style="1" customWidth="1"/>
    <col min="14860" max="15103" width="9" style="1"/>
    <col min="15104" max="15104" width="17.75" style="1" customWidth="1"/>
    <col min="15105" max="15105" width="9" style="1"/>
    <col min="15106" max="15106" width="10.625" style="1" customWidth="1"/>
    <col min="15107" max="15110" width="9" style="1"/>
    <col min="15111" max="15115" width="10.625" style="1" customWidth="1"/>
    <col min="15116" max="15359" width="9" style="1"/>
    <col min="15360" max="15360" width="17.75" style="1" customWidth="1"/>
    <col min="15361" max="15361" width="9" style="1"/>
    <col min="15362" max="15362" width="10.625" style="1" customWidth="1"/>
    <col min="15363" max="15366" width="9" style="1"/>
    <col min="15367" max="15371" width="10.625" style="1" customWidth="1"/>
    <col min="15372" max="15615" width="9" style="1"/>
    <col min="15616" max="15616" width="17.75" style="1" customWidth="1"/>
    <col min="15617" max="15617" width="9" style="1"/>
    <col min="15618" max="15618" width="10.625" style="1" customWidth="1"/>
    <col min="15619" max="15622" width="9" style="1"/>
    <col min="15623" max="15627" width="10.625" style="1" customWidth="1"/>
    <col min="15628" max="15871" width="9" style="1"/>
    <col min="15872" max="15872" width="17.75" style="1" customWidth="1"/>
    <col min="15873" max="15873" width="9" style="1"/>
    <col min="15874" max="15874" width="10.625" style="1" customWidth="1"/>
    <col min="15875" max="15878" width="9" style="1"/>
    <col min="15879" max="15883" width="10.625" style="1" customWidth="1"/>
    <col min="15884" max="16127" width="9" style="1"/>
    <col min="16128" max="16128" width="17.75" style="1" customWidth="1"/>
    <col min="16129" max="16129" width="9" style="1"/>
    <col min="16130" max="16130" width="10.625" style="1" customWidth="1"/>
    <col min="16131" max="16134" width="9" style="1"/>
    <col min="16135" max="16139" width="10.625" style="1" customWidth="1"/>
    <col min="16140" max="16384" width="9" style="1"/>
  </cols>
  <sheetData>
    <row r="1" spans="1:13" x14ac:dyDescent="0.15">
      <c r="A1" s="1" t="s">
        <v>0</v>
      </c>
    </row>
    <row r="2" spans="1:13" x14ac:dyDescent="0.15">
      <c r="A2" s="1" t="s">
        <v>1</v>
      </c>
    </row>
    <row r="3" spans="1:13" x14ac:dyDescent="0.15">
      <c r="A3" s="1" t="s">
        <v>2</v>
      </c>
    </row>
    <row r="4" spans="1:13" x14ac:dyDescent="0.15">
      <c r="A4" s="1" t="s">
        <v>18</v>
      </c>
    </row>
    <row r="5" spans="1:13" x14ac:dyDescent="0.15">
      <c r="A5" s="1" t="s">
        <v>3</v>
      </c>
    </row>
    <row r="7" spans="1:13" x14ac:dyDescent="0.15">
      <c r="A7" s="1" t="s">
        <v>19</v>
      </c>
      <c r="B7" s="2" t="s">
        <v>20</v>
      </c>
    </row>
    <row r="8" spans="1:13" x14ac:dyDescent="0.15">
      <c r="A8" s="19" t="s">
        <v>4</v>
      </c>
      <c r="B8" s="20" t="s">
        <v>5</v>
      </c>
      <c r="C8" s="20"/>
      <c r="D8" s="20" t="s">
        <v>6</v>
      </c>
      <c r="E8" s="20"/>
      <c r="F8" s="20" t="s">
        <v>7</v>
      </c>
      <c r="G8" s="20" t="s">
        <v>8</v>
      </c>
      <c r="H8" s="10" t="s">
        <v>9</v>
      </c>
      <c r="I8" s="11"/>
      <c r="J8" s="11"/>
      <c r="K8" s="11"/>
      <c r="L8" s="12"/>
    </row>
    <row r="9" spans="1:13" x14ac:dyDescent="0.15">
      <c r="A9" s="19"/>
      <c r="B9" s="20"/>
      <c r="C9" s="20"/>
      <c r="D9" s="20"/>
      <c r="E9" s="20"/>
      <c r="F9" s="20"/>
      <c r="G9" s="20"/>
      <c r="H9" s="13"/>
      <c r="I9" s="14"/>
      <c r="J9" s="14"/>
      <c r="K9" s="14"/>
      <c r="L9" s="15"/>
    </row>
    <row r="10" spans="1:13" x14ac:dyDescent="0.15">
      <c r="A10" s="19"/>
      <c r="B10" s="20"/>
      <c r="C10" s="20"/>
      <c r="D10" s="20"/>
      <c r="E10" s="20"/>
      <c r="F10" s="20"/>
      <c r="G10" s="20"/>
      <c r="H10" s="16"/>
      <c r="I10" s="17"/>
      <c r="J10" s="17"/>
      <c r="K10" s="17"/>
      <c r="L10" s="18"/>
    </row>
    <row r="11" spans="1:13" ht="24" x14ac:dyDescent="0.15">
      <c r="A11" s="19"/>
      <c r="B11" s="5" t="s">
        <v>10</v>
      </c>
      <c r="C11" s="5" t="s">
        <v>11</v>
      </c>
      <c r="D11" s="5" t="s">
        <v>10</v>
      </c>
      <c r="E11" s="5" t="s">
        <v>11</v>
      </c>
      <c r="F11" s="5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3" ht="13.5" x14ac:dyDescent="0.15">
      <c r="A12" s="3" t="s">
        <v>21</v>
      </c>
      <c r="B12" s="7">
        <v>21</v>
      </c>
      <c r="C12" s="7">
        <v>4</v>
      </c>
      <c r="D12" s="7">
        <v>0</v>
      </c>
      <c r="E12" s="7">
        <v>0</v>
      </c>
      <c r="F12" s="7">
        <f>SUM(B12-D12)</f>
        <v>21</v>
      </c>
      <c r="G12" s="7">
        <v>1205</v>
      </c>
      <c r="H12" s="8">
        <f>ROUNDDOWN(D12*0.6,-1)</f>
        <v>0</v>
      </c>
      <c r="I12" s="8">
        <v>0</v>
      </c>
      <c r="J12" s="7">
        <f>ROUNDDOWN(G12*0.4,-1)</f>
        <v>480</v>
      </c>
      <c r="K12" s="8">
        <f>ROUNDDOWN(B12*0.6,-1)</f>
        <v>10</v>
      </c>
      <c r="L12" s="8">
        <f>J12+K12</f>
        <v>490</v>
      </c>
      <c r="M12" s="9"/>
    </row>
    <row r="13" spans="1:13" ht="13.5" x14ac:dyDescent="0.15">
      <c r="A13" s="3" t="s">
        <v>22</v>
      </c>
      <c r="B13" s="7">
        <v>1</v>
      </c>
      <c r="C13" s="7">
        <v>1</v>
      </c>
      <c r="D13" s="7">
        <v>0</v>
      </c>
      <c r="E13" s="7">
        <v>0</v>
      </c>
      <c r="F13" s="7">
        <f t="shared" ref="F13:F75" si="0">SUM(B13-D13)</f>
        <v>1</v>
      </c>
      <c r="G13" s="7">
        <v>401</v>
      </c>
      <c r="H13" s="8">
        <f t="shared" ref="H13:H76" si="1">ROUNDDOWN(D13*0.6,-1)</f>
        <v>0</v>
      </c>
      <c r="I13" s="8">
        <f t="shared" ref="I13:I76" si="2">ROUNDDOWN(F13*0.6,-1)</f>
        <v>0</v>
      </c>
      <c r="J13" s="7">
        <f t="shared" ref="J13:J76" si="3">ROUNDDOWN(G13*0.4,-1)</f>
        <v>160</v>
      </c>
      <c r="K13" s="8">
        <f t="shared" ref="K13:K76" si="4">ROUNDDOWN(B13*0.6,-1)</f>
        <v>0</v>
      </c>
      <c r="L13" s="8">
        <f t="shared" ref="L13:L76" si="5">J13+K13</f>
        <v>160</v>
      </c>
      <c r="M13" s="9"/>
    </row>
    <row r="14" spans="1:13" ht="13.5" x14ac:dyDescent="0.15">
      <c r="A14" s="3" t="s">
        <v>23</v>
      </c>
      <c r="B14" s="7">
        <v>0</v>
      </c>
      <c r="C14" s="7">
        <v>3</v>
      </c>
      <c r="D14" s="7">
        <v>0</v>
      </c>
      <c r="E14" s="7">
        <v>0</v>
      </c>
      <c r="F14" s="7">
        <f t="shared" si="0"/>
        <v>0</v>
      </c>
      <c r="G14" s="7">
        <v>453</v>
      </c>
      <c r="H14" s="8">
        <f t="shared" si="1"/>
        <v>0</v>
      </c>
      <c r="I14" s="8">
        <f t="shared" si="2"/>
        <v>0</v>
      </c>
      <c r="J14" s="7">
        <f t="shared" si="3"/>
        <v>180</v>
      </c>
      <c r="K14" s="8">
        <f t="shared" si="4"/>
        <v>0</v>
      </c>
      <c r="L14" s="8">
        <f t="shared" si="5"/>
        <v>180</v>
      </c>
      <c r="M14" s="9"/>
    </row>
    <row r="15" spans="1:13" ht="13.5" x14ac:dyDescent="0.15">
      <c r="A15" s="3" t="s">
        <v>24</v>
      </c>
      <c r="B15" s="7">
        <v>8</v>
      </c>
      <c r="C15" s="7">
        <v>3</v>
      </c>
      <c r="D15" s="7">
        <v>0</v>
      </c>
      <c r="E15" s="7">
        <v>0</v>
      </c>
      <c r="F15" s="7">
        <f t="shared" si="0"/>
        <v>8</v>
      </c>
      <c r="G15" s="7">
        <v>717</v>
      </c>
      <c r="H15" s="8">
        <f t="shared" si="1"/>
        <v>0</v>
      </c>
      <c r="I15" s="8">
        <f t="shared" si="2"/>
        <v>0</v>
      </c>
      <c r="J15" s="7">
        <f t="shared" si="3"/>
        <v>280</v>
      </c>
      <c r="K15" s="8">
        <f t="shared" si="4"/>
        <v>0</v>
      </c>
      <c r="L15" s="8">
        <f t="shared" si="5"/>
        <v>280</v>
      </c>
      <c r="M15" s="9"/>
    </row>
    <row r="16" spans="1:13" ht="13.5" x14ac:dyDescent="0.15">
      <c r="A16" s="3" t="s">
        <v>25</v>
      </c>
      <c r="B16" s="7">
        <v>0</v>
      </c>
      <c r="C16" s="7">
        <v>2</v>
      </c>
      <c r="D16" s="7">
        <v>0</v>
      </c>
      <c r="E16" s="7">
        <v>0</v>
      </c>
      <c r="F16" s="7">
        <f t="shared" si="0"/>
        <v>0</v>
      </c>
      <c r="G16" s="7">
        <v>533</v>
      </c>
      <c r="H16" s="8">
        <f t="shared" si="1"/>
        <v>0</v>
      </c>
      <c r="I16" s="8">
        <f t="shared" si="2"/>
        <v>0</v>
      </c>
      <c r="J16" s="7">
        <f t="shared" si="3"/>
        <v>210</v>
      </c>
      <c r="K16" s="8">
        <f t="shared" si="4"/>
        <v>0</v>
      </c>
      <c r="L16" s="8">
        <f t="shared" si="5"/>
        <v>210</v>
      </c>
      <c r="M16" s="9"/>
    </row>
    <row r="17" spans="1:13" ht="13.5" x14ac:dyDescent="0.15">
      <c r="A17" s="3" t="s">
        <v>26</v>
      </c>
      <c r="B17" s="7">
        <v>3</v>
      </c>
      <c r="C17" s="7">
        <v>2</v>
      </c>
      <c r="D17" s="7">
        <v>0</v>
      </c>
      <c r="E17" s="7">
        <v>0</v>
      </c>
      <c r="F17" s="7">
        <f t="shared" si="0"/>
        <v>3</v>
      </c>
      <c r="G17" s="7">
        <v>1118</v>
      </c>
      <c r="H17" s="8">
        <f t="shared" si="1"/>
        <v>0</v>
      </c>
      <c r="I17" s="8">
        <f t="shared" si="2"/>
        <v>0</v>
      </c>
      <c r="J17" s="7">
        <f t="shared" si="3"/>
        <v>440</v>
      </c>
      <c r="K17" s="8">
        <f t="shared" si="4"/>
        <v>0</v>
      </c>
      <c r="L17" s="8">
        <f t="shared" si="5"/>
        <v>440</v>
      </c>
      <c r="M17" s="9"/>
    </row>
    <row r="18" spans="1:13" ht="13.5" x14ac:dyDescent="0.15">
      <c r="A18" s="3" t="s">
        <v>27</v>
      </c>
      <c r="B18" s="7">
        <v>0</v>
      </c>
      <c r="C18" s="7">
        <v>1</v>
      </c>
      <c r="D18" s="7">
        <v>0</v>
      </c>
      <c r="E18" s="7">
        <v>0</v>
      </c>
      <c r="F18" s="7">
        <f t="shared" si="0"/>
        <v>0</v>
      </c>
      <c r="G18" s="7">
        <v>325</v>
      </c>
      <c r="H18" s="8">
        <f t="shared" si="1"/>
        <v>0</v>
      </c>
      <c r="I18" s="8">
        <f t="shared" si="2"/>
        <v>0</v>
      </c>
      <c r="J18" s="7">
        <f t="shared" si="3"/>
        <v>130</v>
      </c>
      <c r="K18" s="8">
        <f t="shared" si="4"/>
        <v>0</v>
      </c>
      <c r="L18" s="8">
        <f t="shared" si="5"/>
        <v>130</v>
      </c>
      <c r="M18" s="9"/>
    </row>
    <row r="19" spans="1:13" ht="13.5" x14ac:dyDescent="0.15">
      <c r="A19" s="3" t="s">
        <v>28</v>
      </c>
      <c r="B19" s="7">
        <v>10</v>
      </c>
      <c r="C19" s="7">
        <v>13</v>
      </c>
      <c r="D19" s="7">
        <v>0</v>
      </c>
      <c r="E19" s="7">
        <v>0</v>
      </c>
      <c r="F19" s="7">
        <f t="shared" si="0"/>
        <v>10</v>
      </c>
      <c r="G19" s="7">
        <v>551</v>
      </c>
      <c r="H19" s="8">
        <f t="shared" si="1"/>
        <v>0</v>
      </c>
      <c r="I19" s="8">
        <f t="shared" si="2"/>
        <v>0</v>
      </c>
      <c r="J19" s="7">
        <f t="shared" si="3"/>
        <v>220</v>
      </c>
      <c r="K19" s="8">
        <f t="shared" si="4"/>
        <v>0</v>
      </c>
      <c r="L19" s="8">
        <f t="shared" si="5"/>
        <v>220</v>
      </c>
      <c r="M19" s="9"/>
    </row>
    <row r="20" spans="1:13" ht="13.5" x14ac:dyDescent="0.15">
      <c r="A20" s="3" t="s">
        <v>29</v>
      </c>
      <c r="B20" s="7">
        <v>2</v>
      </c>
      <c r="C20" s="7">
        <v>2</v>
      </c>
      <c r="D20" s="7">
        <v>0</v>
      </c>
      <c r="E20" s="7">
        <v>0</v>
      </c>
      <c r="F20" s="7">
        <f t="shared" si="0"/>
        <v>2</v>
      </c>
      <c r="G20" s="7">
        <v>601</v>
      </c>
      <c r="H20" s="8">
        <f t="shared" si="1"/>
        <v>0</v>
      </c>
      <c r="I20" s="8">
        <f t="shared" si="2"/>
        <v>0</v>
      </c>
      <c r="J20" s="7">
        <f t="shared" si="3"/>
        <v>240</v>
      </c>
      <c r="K20" s="8">
        <f t="shared" si="4"/>
        <v>0</v>
      </c>
      <c r="L20" s="8">
        <f t="shared" si="5"/>
        <v>240</v>
      </c>
      <c r="M20" s="9"/>
    </row>
    <row r="21" spans="1:13" ht="13.5" x14ac:dyDescent="0.15">
      <c r="A21" s="3" t="s">
        <v>30</v>
      </c>
      <c r="B21" s="7">
        <v>0</v>
      </c>
      <c r="C21" s="7">
        <v>0</v>
      </c>
      <c r="D21" s="7">
        <v>0</v>
      </c>
      <c r="E21" s="7">
        <v>0</v>
      </c>
      <c r="F21" s="7">
        <f t="shared" si="0"/>
        <v>0</v>
      </c>
      <c r="G21" s="7">
        <v>296</v>
      </c>
      <c r="H21" s="8">
        <f t="shared" si="1"/>
        <v>0</v>
      </c>
      <c r="I21" s="8">
        <f t="shared" si="2"/>
        <v>0</v>
      </c>
      <c r="J21" s="7">
        <f t="shared" si="3"/>
        <v>110</v>
      </c>
      <c r="K21" s="8">
        <f t="shared" si="4"/>
        <v>0</v>
      </c>
      <c r="L21" s="8">
        <f t="shared" si="5"/>
        <v>110</v>
      </c>
      <c r="M21" s="9"/>
    </row>
    <row r="22" spans="1:13" ht="13.5" x14ac:dyDescent="0.15">
      <c r="A22" s="3" t="s">
        <v>31</v>
      </c>
      <c r="B22" s="7">
        <v>0</v>
      </c>
      <c r="C22" s="7">
        <v>2</v>
      </c>
      <c r="D22" s="7">
        <v>0</v>
      </c>
      <c r="E22" s="7">
        <v>0</v>
      </c>
      <c r="F22" s="7">
        <f t="shared" si="0"/>
        <v>0</v>
      </c>
      <c r="G22" s="7">
        <v>99</v>
      </c>
      <c r="H22" s="8">
        <f t="shared" si="1"/>
        <v>0</v>
      </c>
      <c r="I22" s="8">
        <f t="shared" si="2"/>
        <v>0</v>
      </c>
      <c r="J22" s="7">
        <f t="shared" si="3"/>
        <v>30</v>
      </c>
      <c r="K22" s="8">
        <f t="shared" si="4"/>
        <v>0</v>
      </c>
      <c r="L22" s="8">
        <f t="shared" si="5"/>
        <v>30</v>
      </c>
      <c r="M22" s="9"/>
    </row>
    <row r="23" spans="1:13" ht="13.5" x14ac:dyDescent="0.15">
      <c r="A23" s="3" t="s">
        <v>32</v>
      </c>
      <c r="B23" s="7">
        <v>4</v>
      </c>
      <c r="C23" s="7">
        <v>2</v>
      </c>
      <c r="D23" s="7">
        <v>0</v>
      </c>
      <c r="E23" s="7">
        <v>0</v>
      </c>
      <c r="F23" s="7">
        <f t="shared" si="0"/>
        <v>4</v>
      </c>
      <c r="G23" s="7">
        <v>402</v>
      </c>
      <c r="H23" s="8">
        <f t="shared" si="1"/>
        <v>0</v>
      </c>
      <c r="I23" s="8">
        <f t="shared" si="2"/>
        <v>0</v>
      </c>
      <c r="J23" s="7">
        <f t="shared" si="3"/>
        <v>160</v>
      </c>
      <c r="K23" s="8">
        <f t="shared" si="4"/>
        <v>0</v>
      </c>
      <c r="L23" s="8">
        <f t="shared" si="5"/>
        <v>160</v>
      </c>
      <c r="M23" s="9"/>
    </row>
    <row r="24" spans="1:13" ht="13.5" x14ac:dyDescent="0.15">
      <c r="A24" s="3" t="s">
        <v>33</v>
      </c>
      <c r="B24" s="7">
        <v>11</v>
      </c>
      <c r="C24" s="7">
        <v>12</v>
      </c>
      <c r="D24" s="7">
        <v>0</v>
      </c>
      <c r="E24" s="7">
        <v>1</v>
      </c>
      <c r="F24" s="7">
        <f t="shared" si="0"/>
        <v>11</v>
      </c>
      <c r="G24" s="7">
        <v>244</v>
      </c>
      <c r="H24" s="8">
        <f t="shared" si="1"/>
        <v>0</v>
      </c>
      <c r="I24" s="8">
        <f t="shared" si="2"/>
        <v>0</v>
      </c>
      <c r="J24" s="7">
        <f t="shared" si="3"/>
        <v>90</v>
      </c>
      <c r="K24" s="8">
        <f t="shared" si="4"/>
        <v>0</v>
      </c>
      <c r="L24" s="8">
        <f t="shared" si="5"/>
        <v>90</v>
      </c>
      <c r="M24" s="9"/>
    </row>
    <row r="25" spans="1:13" ht="13.5" x14ac:dyDescent="0.15">
      <c r="A25" s="3" t="s">
        <v>34</v>
      </c>
      <c r="B25" s="7">
        <v>341</v>
      </c>
      <c r="C25" s="7">
        <v>513</v>
      </c>
      <c r="D25" s="7">
        <v>7</v>
      </c>
      <c r="E25" s="7">
        <v>20</v>
      </c>
      <c r="F25" s="7">
        <f t="shared" si="0"/>
        <v>334</v>
      </c>
      <c r="G25" s="7">
        <v>976</v>
      </c>
      <c r="H25" s="8">
        <f t="shared" si="1"/>
        <v>0</v>
      </c>
      <c r="I25" s="8">
        <f t="shared" si="2"/>
        <v>200</v>
      </c>
      <c r="J25" s="7">
        <f t="shared" si="3"/>
        <v>390</v>
      </c>
      <c r="K25" s="8">
        <f t="shared" si="4"/>
        <v>200</v>
      </c>
      <c r="L25" s="8">
        <f t="shared" si="5"/>
        <v>590</v>
      </c>
      <c r="M25" s="9"/>
    </row>
    <row r="26" spans="1:13" ht="13.5" x14ac:dyDescent="0.15">
      <c r="A26" s="3" t="s">
        <v>35</v>
      </c>
      <c r="B26" s="7">
        <v>390</v>
      </c>
      <c r="C26" s="7">
        <v>471</v>
      </c>
      <c r="D26" s="7">
        <v>13</v>
      </c>
      <c r="E26" s="7">
        <v>31</v>
      </c>
      <c r="F26" s="7">
        <f t="shared" si="0"/>
        <v>377</v>
      </c>
      <c r="G26" s="7">
        <v>273</v>
      </c>
      <c r="H26" s="8">
        <f t="shared" si="1"/>
        <v>0</v>
      </c>
      <c r="I26" s="8">
        <f t="shared" si="2"/>
        <v>220</v>
      </c>
      <c r="J26" s="7">
        <f t="shared" si="3"/>
        <v>100</v>
      </c>
      <c r="K26" s="8">
        <f t="shared" si="4"/>
        <v>230</v>
      </c>
      <c r="L26" s="8">
        <f t="shared" si="5"/>
        <v>330</v>
      </c>
      <c r="M26" s="9"/>
    </row>
    <row r="27" spans="1:13" ht="13.5" x14ac:dyDescent="0.15">
      <c r="A27" s="3" t="s">
        <v>36</v>
      </c>
      <c r="B27" s="7">
        <v>521</v>
      </c>
      <c r="C27" s="7">
        <v>832</v>
      </c>
      <c r="D27" s="7">
        <v>20</v>
      </c>
      <c r="E27" s="7">
        <v>46</v>
      </c>
      <c r="F27" s="7">
        <f t="shared" si="0"/>
        <v>501</v>
      </c>
      <c r="G27" s="7">
        <v>150</v>
      </c>
      <c r="H27" s="8">
        <f t="shared" si="1"/>
        <v>10</v>
      </c>
      <c r="I27" s="8">
        <f t="shared" si="2"/>
        <v>300</v>
      </c>
      <c r="J27" s="7">
        <f t="shared" si="3"/>
        <v>60</v>
      </c>
      <c r="K27" s="8">
        <f t="shared" si="4"/>
        <v>310</v>
      </c>
      <c r="L27" s="8">
        <f t="shared" si="5"/>
        <v>370</v>
      </c>
      <c r="M27" s="9"/>
    </row>
    <row r="28" spans="1:13" ht="13.5" x14ac:dyDescent="0.15">
      <c r="A28" s="3" t="s">
        <v>37</v>
      </c>
      <c r="B28" s="7">
        <v>502</v>
      </c>
      <c r="C28" s="7">
        <v>933</v>
      </c>
      <c r="D28" s="7">
        <v>19</v>
      </c>
      <c r="E28" s="7">
        <v>44</v>
      </c>
      <c r="F28" s="7">
        <f t="shared" si="0"/>
        <v>483</v>
      </c>
      <c r="G28" s="7">
        <v>457</v>
      </c>
      <c r="H28" s="8">
        <f t="shared" si="1"/>
        <v>10</v>
      </c>
      <c r="I28" s="8">
        <f t="shared" si="2"/>
        <v>280</v>
      </c>
      <c r="J28" s="7">
        <f t="shared" si="3"/>
        <v>180</v>
      </c>
      <c r="K28" s="8">
        <f t="shared" si="4"/>
        <v>300</v>
      </c>
      <c r="L28" s="8">
        <f t="shared" si="5"/>
        <v>480</v>
      </c>
      <c r="M28" s="9"/>
    </row>
    <row r="29" spans="1:13" ht="13.5" x14ac:dyDescent="0.15">
      <c r="A29" s="3" t="s">
        <v>38</v>
      </c>
      <c r="B29" s="7">
        <v>398</v>
      </c>
      <c r="C29" s="7">
        <v>694</v>
      </c>
      <c r="D29" s="7">
        <v>9</v>
      </c>
      <c r="E29" s="7">
        <v>16</v>
      </c>
      <c r="F29" s="7">
        <f t="shared" si="0"/>
        <v>389</v>
      </c>
      <c r="G29" s="7">
        <v>275</v>
      </c>
      <c r="H29" s="8">
        <f t="shared" si="1"/>
        <v>0</v>
      </c>
      <c r="I29" s="8">
        <f t="shared" si="2"/>
        <v>230</v>
      </c>
      <c r="J29" s="7">
        <f t="shared" si="3"/>
        <v>110</v>
      </c>
      <c r="K29" s="8">
        <f t="shared" si="4"/>
        <v>230</v>
      </c>
      <c r="L29" s="8">
        <f t="shared" si="5"/>
        <v>340</v>
      </c>
      <c r="M29" s="9"/>
    </row>
    <row r="30" spans="1:13" ht="13.5" x14ac:dyDescent="0.15">
      <c r="A30" s="3" t="s">
        <v>39</v>
      </c>
      <c r="B30" s="7">
        <v>325</v>
      </c>
      <c r="C30" s="7">
        <v>585</v>
      </c>
      <c r="D30" s="7">
        <v>6</v>
      </c>
      <c r="E30" s="7">
        <v>12</v>
      </c>
      <c r="F30" s="7">
        <f t="shared" si="0"/>
        <v>319</v>
      </c>
      <c r="G30" s="7">
        <v>259</v>
      </c>
      <c r="H30" s="8">
        <f t="shared" si="1"/>
        <v>0</v>
      </c>
      <c r="I30" s="8">
        <f t="shared" si="2"/>
        <v>190</v>
      </c>
      <c r="J30" s="7">
        <f t="shared" si="3"/>
        <v>100</v>
      </c>
      <c r="K30" s="8">
        <f t="shared" si="4"/>
        <v>190</v>
      </c>
      <c r="L30" s="8">
        <f t="shared" si="5"/>
        <v>290</v>
      </c>
      <c r="M30" s="9"/>
    </row>
    <row r="31" spans="1:13" ht="13.5" x14ac:dyDescent="0.15">
      <c r="A31" s="3" t="s">
        <v>40</v>
      </c>
      <c r="B31" s="7">
        <v>193</v>
      </c>
      <c r="C31" s="7">
        <v>307</v>
      </c>
      <c r="D31" s="7">
        <v>10</v>
      </c>
      <c r="E31" s="7">
        <v>18</v>
      </c>
      <c r="F31" s="7">
        <f t="shared" si="0"/>
        <v>183</v>
      </c>
      <c r="G31" s="7">
        <v>261</v>
      </c>
      <c r="H31" s="8">
        <f t="shared" si="1"/>
        <v>0</v>
      </c>
      <c r="I31" s="8">
        <f t="shared" si="2"/>
        <v>100</v>
      </c>
      <c r="J31" s="7">
        <f t="shared" si="3"/>
        <v>100</v>
      </c>
      <c r="K31" s="8">
        <f t="shared" si="4"/>
        <v>110</v>
      </c>
      <c r="L31" s="8">
        <f t="shared" si="5"/>
        <v>210</v>
      </c>
      <c r="M31" s="9"/>
    </row>
    <row r="32" spans="1:13" ht="13.5" x14ac:dyDescent="0.15">
      <c r="A32" s="3" t="s">
        <v>41</v>
      </c>
      <c r="B32" s="7">
        <v>286</v>
      </c>
      <c r="C32" s="7">
        <v>605</v>
      </c>
      <c r="D32" s="7">
        <v>2</v>
      </c>
      <c r="E32" s="7">
        <v>4</v>
      </c>
      <c r="F32" s="7">
        <f t="shared" si="0"/>
        <v>284</v>
      </c>
      <c r="G32" s="7">
        <v>158</v>
      </c>
      <c r="H32" s="8">
        <f t="shared" si="1"/>
        <v>0</v>
      </c>
      <c r="I32" s="8">
        <f t="shared" si="2"/>
        <v>170</v>
      </c>
      <c r="J32" s="7">
        <f t="shared" si="3"/>
        <v>60</v>
      </c>
      <c r="K32" s="8">
        <f t="shared" si="4"/>
        <v>170</v>
      </c>
      <c r="L32" s="8">
        <f t="shared" si="5"/>
        <v>230</v>
      </c>
      <c r="M32" s="9"/>
    </row>
    <row r="33" spans="1:17" ht="13.5" x14ac:dyDescent="0.15">
      <c r="A33" s="3" t="s">
        <v>42</v>
      </c>
      <c r="B33" s="7">
        <v>61</v>
      </c>
      <c r="C33" s="7">
        <v>127</v>
      </c>
      <c r="D33" s="7">
        <v>1</v>
      </c>
      <c r="E33" s="7">
        <v>2</v>
      </c>
      <c r="F33" s="7">
        <f t="shared" si="0"/>
        <v>60</v>
      </c>
      <c r="G33" s="7">
        <v>132</v>
      </c>
      <c r="H33" s="8">
        <f t="shared" si="1"/>
        <v>0</v>
      </c>
      <c r="I33" s="8">
        <f t="shared" si="2"/>
        <v>30</v>
      </c>
      <c r="J33" s="7">
        <f t="shared" si="3"/>
        <v>50</v>
      </c>
      <c r="K33" s="8">
        <f t="shared" si="4"/>
        <v>30</v>
      </c>
      <c r="L33" s="8">
        <f t="shared" si="5"/>
        <v>80</v>
      </c>
      <c r="M33" s="9"/>
    </row>
    <row r="34" spans="1:17" ht="13.5" x14ac:dyDescent="0.15">
      <c r="A34" s="3" t="s">
        <v>43</v>
      </c>
      <c r="B34" s="7">
        <v>89</v>
      </c>
      <c r="C34" s="7">
        <v>71</v>
      </c>
      <c r="D34" s="7">
        <v>2</v>
      </c>
      <c r="E34" s="7">
        <v>4</v>
      </c>
      <c r="F34" s="7">
        <f t="shared" si="0"/>
        <v>87</v>
      </c>
      <c r="G34" s="7">
        <v>240</v>
      </c>
      <c r="H34" s="8">
        <f t="shared" si="1"/>
        <v>0</v>
      </c>
      <c r="I34" s="8">
        <f t="shared" si="2"/>
        <v>50</v>
      </c>
      <c r="J34" s="7">
        <f t="shared" si="3"/>
        <v>90</v>
      </c>
      <c r="K34" s="8">
        <f t="shared" si="4"/>
        <v>50</v>
      </c>
      <c r="L34" s="8">
        <f t="shared" si="5"/>
        <v>140</v>
      </c>
      <c r="M34" s="9"/>
    </row>
    <row r="35" spans="1:17" ht="13.5" x14ac:dyDescent="0.15">
      <c r="A35" s="3" t="s">
        <v>44</v>
      </c>
      <c r="B35" s="7">
        <v>283</v>
      </c>
      <c r="C35" s="7">
        <v>302</v>
      </c>
      <c r="D35" s="7">
        <v>3</v>
      </c>
      <c r="E35" s="7">
        <v>7</v>
      </c>
      <c r="F35" s="7">
        <f t="shared" si="0"/>
        <v>280</v>
      </c>
      <c r="G35" s="7">
        <v>629</v>
      </c>
      <c r="H35" s="8">
        <f t="shared" si="1"/>
        <v>0</v>
      </c>
      <c r="I35" s="8">
        <f t="shared" si="2"/>
        <v>160</v>
      </c>
      <c r="J35" s="7">
        <f t="shared" si="3"/>
        <v>250</v>
      </c>
      <c r="K35" s="8">
        <f t="shared" si="4"/>
        <v>160</v>
      </c>
      <c r="L35" s="8">
        <f t="shared" si="5"/>
        <v>410</v>
      </c>
      <c r="M35" s="9"/>
    </row>
    <row r="36" spans="1:17" ht="13.5" x14ac:dyDescent="0.15">
      <c r="A36" s="3" t="s">
        <v>45</v>
      </c>
      <c r="B36" s="7">
        <v>1674</v>
      </c>
      <c r="C36" s="7">
        <v>3440</v>
      </c>
      <c r="D36" s="7">
        <v>27</v>
      </c>
      <c r="E36" s="7">
        <v>51</v>
      </c>
      <c r="F36" s="7">
        <f t="shared" si="0"/>
        <v>1647</v>
      </c>
      <c r="G36" s="7">
        <v>696</v>
      </c>
      <c r="H36" s="8">
        <f t="shared" si="1"/>
        <v>10</v>
      </c>
      <c r="I36" s="8">
        <f t="shared" si="2"/>
        <v>980</v>
      </c>
      <c r="J36" s="7">
        <f t="shared" si="3"/>
        <v>270</v>
      </c>
      <c r="K36" s="8">
        <f t="shared" si="4"/>
        <v>1000</v>
      </c>
      <c r="L36" s="8">
        <f t="shared" si="5"/>
        <v>1270</v>
      </c>
      <c r="M36" s="9"/>
      <c r="O36" s="6"/>
      <c r="P36" s="6"/>
      <c r="Q36" s="6"/>
    </row>
    <row r="37" spans="1:17" ht="13.5" x14ac:dyDescent="0.15">
      <c r="A37" s="3" t="s">
        <v>46</v>
      </c>
      <c r="B37" s="7">
        <v>770</v>
      </c>
      <c r="C37" s="7">
        <v>1642</v>
      </c>
      <c r="D37" s="7">
        <v>23</v>
      </c>
      <c r="E37" s="7">
        <v>43</v>
      </c>
      <c r="F37" s="7">
        <f t="shared" si="0"/>
        <v>747</v>
      </c>
      <c r="G37" s="7">
        <v>428</v>
      </c>
      <c r="H37" s="8">
        <f t="shared" si="1"/>
        <v>10</v>
      </c>
      <c r="I37" s="8">
        <f t="shared" si="2"/>
        <v>440</v>
      </c>
      <c r="J37" s="7">
        <f t="shared" si="3"/>
        <v>170</v>
      </c>
      <c r="K37" s="8">
        <f t="shared" si="4"/>
        <v>460</v>
      </c>
      <c r="L37" s="8">
        <f t="shared" si="5"/>
        <v>630</v>
      </c>
      <c r="M37" s="9"/>
    </row>
    <row r="38" spans="1:17" ht="13.5" x14ac:dyDescent="0.15">
      <c r="A38" s="3" t="s">
        <v>47</v>
      </c>
      <c r="B38" s="7">
        <v>1635</v>
      </c>
      <c r="C38" s="7">
        <v>3339</v>
      </c>
      <c r="D38" s="7">
        <v>36</v>
      </c>
      <c r="E38" s="7">
        <v>79</v>
      </c>
      <c r="F38" s="7">
        <f t="shared" si="0"/>
        <v>1599</v>
      </c>
      <c r="G38" s="7">
        <v>295</v>
      </c>
      <c r="H38" s="8">
        <f t="shared" si="1"/>
        <v>20</v>
      </c>
      <c r="I38" s="8">
        <f t="shared" si="2"/>
        <v>950</v>
      </c>
      <c r="J38" s="7">
        <f t="shared" si="3"/>
        <v>110</v>
      </c>
      <c r="K38" s="8">
        <f t="shared" si="4"/>
        <v>980</v>
      </c>
      <c r="L38" s="8">
        <f t="shared" si="5"/>
        <v>1090</v>
      </c>
      <c r="M38" s="9"/>
      <c r="O38" s="6"/>
      <c r="P38" s="6"/>
      <c r="Q38" s="6"/>
    </row>
    <row r="39" spans="1:17" ht="13.5" x14ac:dyDescent="0.15">
      <c r="A39" s="3" t="s">
        <v>48</v>
      </c>
      <c r="B39" s="7">
        <v>1162</v>
      </c>
      <c r="C39" s="7">
        <v>2543</v>
      </c>
      <c r="D39" s="7">
        <v>5</v>
      </c>
      <c r="E39" s="7">
        <v>16</v>
      </c>
      <c r="F39" s="7">
        <f t="shared" si="0"/>
        <v>1157</v>
      </c>
      <c r="G39" s="7">
        <v>247</v>
      </c>
      <c r="H39" s="8">
        <f t="shared" si="1"/>
        <v>0</v>
      </c>
      <c r="I39" s="8">
        <f t="shared" si="2"/>
        <v>690</v>
      </c>
      <c r="J39" s="7">
        <f t="shared" si="3"/>
        <v>90</v>
      </c>
      <c r="K39" s="8">
        <f t="shared" si="4"/>
        <v>690</v>
      </c>
      <c r="L39" s="8">
        <f t="shared" si="5"/>
        <v>780</v>
      </c>
      <c r="M39" s="9"/>
      <c r="O39" s="6"/>
      <c r="P39" s="6"/>
      <c r="Q39" s="6"/>
    </row>
    <row r="40" spans="1:17" ht="13.5" x14ac:dyDescent="0.15">
      <c r="A40" s="3" t="s">
        <v>49</v>
      </c>
      <c r="B40" s="7">
        <v>423</v>
      </c>
      <c r="C40" s="7">
        <v>1013</v>
      </c>
      <c r="D40" s="7">
        <v>8</v>
      </c>
      <c r="E40" s="7">
        <v>21</v>
      </c>
      <c r="F40" s="7">
        <f t="shared" si="0"/>
        <v>415</v>
      </c>
      <c r="G40" s="7">
        <v>342</v>
      </c>
      <c r="H40" s="8">
        <f t="shared" si="1"/>
        <v>0</v>
      </c>
      <c r="I40" s="8">
        <f t="shared" si="2"/>
        <v>240</v>
      </c>
      <c r="J40" s="7">
        <f t="shared" si="3"/>
        <v>130</v>
      </c>
      <c r="K40" s="8">
        <f t="shared" si="4"/>
        <v>250</v>
      </c>
      <c r="L40" s="8">
        <f t="shared" si="5"/>
        <v>380</v>
      </c>
      <c r="M40" s="9"/>
    </row>
    <row r="41" spans="1:17" ht="13.5" x14ac:dyDescent="0.15">
      <c r="A41" s="3" t="s">
        <v>50</v>
      </c>
      <c r="B41" s="7">
        <v>678</v>
      </c>
      <c r="C41" s="7">
        <v>1448</v>
      </c>
      <c r="D41" s="7">
        <v>33</v>
      </c>
      <c r="E41" s="7">
        <v>74</v>
      </c>
      <c r="F41" s="7">
        <f t="shared" si="0"/>
        <v>645</v>
      </c>
      <c r="G41" s="7">
        <v>367</v>
      </c>
      <c r="H41" s="8">
        <f t="shared" si="1"/>
        <v>10</v>
      </c>
      <c r="I41" s="8">
        <f t="shared" si="2"/>
        <v>380</v>
      </c>
      <c r="J41" s="7">
        <f t="shared" si="3"/>
        <v>140</v>
      </c>
      <c r="K41" s="8">
        <f t="shared" si="4"/>
        <v>400</v>
      </c>
      <c r="L41" s="8">
        <f t="shared" si="5"/>
        <v>540</v>
      </c>
      <c r="M41" s="9"/>
    </row>
    <row r="42" spans="1:17" ht="13.5" x14ac:dyDescent="0.15">
      <c r="A42" s="3" t="s">
        <v>51</v>
      </c>
      <c r="B42" s="7">
        <v>0</v>
      </c>
      <c r="C42" s="7">
        <v>0</v>
      </c>
      <c r="D42" s="7">
        <v>0</v>
      </c>
      <c r="E42" s="7">
        <v>0</v>
      </c>
      <c r="F42" s="7">
        <f t="shared" si="0"/>
        <v>0</v>
      </c>
      <c r="G42" s="7">
        <v>514</v>
      </c>
      <c r="H42" s="8">
        <f t="shared" si="1"/>
        <v>0</v>
      </c>
      <c r="I42" s="8">
        <f t="shared" si="2"/>
        <v>0</v>
      </c>
      <c r="J42" s="7">
        <f t="shared" si="3"/>
        <v>200</v>
      </c>
      <c r="K42" s="8">
        <f t="shared" si="4"/>
        <v>0</v>
      </c>
      <c r="L42" s="8">
        <f t="shared" si="5"/>
        <v>200</v>
      </c>
      <c r="M42" s="9"/>
    </row>
    <row r="43" spans="1:17" ht="13.5" x14ac:dyDescent="0.15">
      <c r="A43" s="3" t="s">
        <v>52</v>
      </c>
      <c r="B43" s="7">
        <v>0</v>
      </c>
      <c r="C43" s="7">
        <v>5</v>
      </c>
      <c r="D43" s="7">
        <v>0</v>
      </c>
      <c r="E43" s="7">
        <v>0</v>
      </c>
      <c r="F43" s="7">
        <f t="shared" si="0"/>
        <v>0</v>
      </c>
      <c r="G43" s="7">
        <v>600</v>
      </c>
      <c r="H43" s="8">
        <f t="shared" si="1"/>
        <v>0</v>
      </c>
      <c r="I43" s="8">
        <f t="shared" si="2"/>
        <v>0</v>
      </c>
      <c r="J43" s="7">
        <f t="shared" si="3"/>
        <v>240</v>
      </c>
      <c r="K43" s="8">
        <f t="shared" si="4"/>
        <v>0</v>
      </c>
      <c r="L43" s="8">
        <f t="shared" si="5"/>
        <v>240</v>
      </c>
      <c r="M43" s="9"/>
    </row>
    <row r="44" spans="1:17" ht="13.5" x14ac:dyDescent="0.15">
      <c r="A44" s="3" t="s">
        <v>53</v>
      </c>
      <c r="B44" s="7">
        <v>107</v>
      </c>
      <c r="C44" s="7">
        <v>98</v>
      </c>
      <c r="D44" s="7">
        <v>0</v>
      </c>
      <c r="E44" s="7">
        <v>0</v>
      </c>
      <c r="F44" s="7">
        <f t="shared" si="0"/>
        <v>107</v>
      </c>
      <c r="G44" s="7">
        <v>251</v>
      </c>
      <c r="H44" s="8">
        <f t="shared" si="1"/>
        <v>0</v>
      </c>
      <c r="I44" s="8">
        <v>0</v>
      </c>
      <c r="J44" s="7">
        <f t="shared" si="3"/>
        <v>100</v>
      </c>
      <c r="K44" s="8">
        <f t="shared" si="4"/>
        <v>60</v>
      </c>
      <c r="L44" s="8">
        <f t="shared" si="5"/>
        <v>160</v>
      </c>
      <c r="M44" s="9"/>
    </row>
    <row r="45" spans="1:17" ht="13.5" x14ac:dyDescent="0.15">
      <c r="A45" s="3" t="s">
        <v>54</v>
      </c>
      <c r="B45" s="7">
        <v>367</v>
      </c>
      <c r="C45" s="7">
        <v>726</v>
      </c>
      <c r="D45" s="7">
        <v>0</v>
      </c>
      <c r="E45" s="7">
        <v>0</v>
      </c>
      <c r="F45" s="7">
        <f t="shared" si="0"/>
        <v>367</v>
      </c>
      <c r="G45" s="7">
        <v>321</v>
      </c>
      <c r="H45" s="8">
        <f t="shared" si="1"/>
        <v>0</v>
      </c>
      <c r="I45" s="8">
        <f t="shared" si="2"/>
        <v>220</v>
      </c>
      <c r="J45" s="7">
        <f t="shared" si="3"/>
        <v>120</v>
      </c>
      <c r="K45" s="8">
        <f t="shared" si="4"/>
        <v>220</v>
      </c>
      <c r="L45" s="8">
        <f t="shared" si="5"/>
        <v>340</v>
      </c>
      <c r="M45" s="9"/>
    </row>
    <row r="46" spans="1:17" ht="13.5" x14ac:dyDescent="0.15">
      <c r="A46" s="3" t="s">
        <v>55</v>
      </c>
      <c r="B46" s="7">
        <v>67</v>
      </c>
      <c r="C46" s="7">
        <v>129</v>
      </c>
      <c r="D46" s="7">
        <v>0</v>
      </c>
      <c r="E46" s="7">
        <v>0</v>
      </c>
      <c r="F46" s="7">
        <f t="shared" si="0"/>
        <v>67</v>
      </c>
      <c r="G46" s="7">
        <v>138</v>
      </c>
      <c r="H46" s="8">
        <f t="shared" si="1"/>
        <v>0</v>
      </c>
      <c r="I46" s="8">
        <f t="shared" si="2"/>
        <v>40</v>
      </c>
      <c r="J46" s="7">
        <f t="shared" si="3"/>
        <v>50</v>
      </c>
      <c r="K46" s="8">
        <f t="shared" si="4"/>
        <v>40</v>
      </c>
      <c r="L46" s="8">
        <f t="shared" si="5"/>
        <v>90</v>
      </c>
      <c r="M46" s="9"/>
    </row>
    <row r="47" spans="1:17" ht="13.5" x14ac:dyDescent="0.15">
      <c r="A47" s="3" t="s">
        <v>56</v>
      </c>
      <c r="B47" s="7">
        <v>433</v>
      </c>
      <c r="C47" s="7">
        <v>812</v>
      </c>
      <c r="D47" s="7">
        <v>8</v>
      </c>
      <c r="E47" s="7">
        <v>24</v>
      </c>
      <c r="F47" s="7">
        <f t="shared" si="0"/>
        <v>425</v>
      </c>
      <c r="G47" s="7">
        <v>89</v>
      </c>
      <c r="H47" s="8">
        <f t="shared" si="1"/>
        <v>0</v>
      </c>
      <c r="I47" s="8">
        <f t="shared" si="2"/>
        <v>250</v>
      </c>
      <c r="J47" s="7">
        <f t="shared" si="3"/>
        <v>30</v>
      </c>
      <c r="K47" s="8">
        <f t="shared" si="4"/>
        <v>250</v>
      </c>
      <c r="L47" s="8">
        <f t="shared" si="5"/>
        <v>280</v>
      </c>
      <c r="M47" s="9"/>
    </row>
    <row r="48" spans="1:17" ht="13.5" x14ac:dyDescent="0.15">
      <c r="A48" s="3" t="s">
        <v>57</v>
      </c>
      <c r="B48" s="7">
        <v>483</v>
      </c>
      <c r="C48" s="7">
        <v>705</v>
      </c>
      <c r="D48" s="7">
        <v>20</v>
      </c>
      <c r="E48" s="7">
        <v>42</v>
      </c>
      <c r="F48" s="7">
        <f t="shared" si="0"/>
        <v>463</v>
      </c>
      <c r="G48" s="7">
        <v>107</v>
      </c>
      <c r="H48" s="8">
        <f t="shared" si="1"/>
        <v>10</v>
      </c>
      <c r="I48" s="8">
        <f t="shared" si="2"/>
        <v>270</v>
      </c>
      <c r="J48" s="7">
        <f t="shared" si="3"/>
        <v>40</v>
      </c>
      <c r="K48" s="8">
        <f t="shared" si="4"/>
        <v>280</v>
      </c>
      <c r="L48" s="8">
        <f t="shared" si="5"/>
        <v>320</v>
      </c>
      <c r="M48" s="9"/>
    </row>
    <row r="49" spans="1:17" ht="13.5" x14ac:dyDescent="0.15">
      <c r="A49" s="3" t="s">
        <v>58</v>
      </c>
      <c r="B49" s="7">
        <v>618</v>
      </c>
      <c r="C49" s="7">
        <v>1366</v>
      </c>
      <c r="D49" s="7">
        <v>11</v>
      </c>
      <c r="E49" s="7">
        <v>30</v>
      </c>
      <c r="F49" s="7">
        <f t="shared" si="0"/>
        <v>607</v>
      </c>
      <c r="G49" s="7">
        <v>146</v>
      </c>
      <c r="H49" s="8">
        <f t="shared" si="1"/>
        <v>0</v>
      </c>
      <c r="I49" s="8">
        <f t="shared" si="2"/>
        <v>360</v>
      </c>
      <c r="J49" s="7">
        <f t="shared" si="3"/>
        <v>50</v>
      </c>
      <c r="K49" s="8">
        <f t="shared" si="4"/>
        <v>370</v>
      </c>
      <c r="L49" s="8">
        <f t="shared" si="5"/>
        <v>420</v>
      </c>
      <c r="M49" s="9"/>
    </row>
    <row r="50" spans="1:17" ht="13.5" x14ac:dyDescent="0.15">
      <c r="A50" s="3" t="s">
        <v>59</v>
      </c>
      <c r="B50" s="7">
        <v>669</v>
      </c>
      <c r="C50" s="7">
        <v>998</v>
      </c>
      <c r="D50" s="7">
        <v>25</v>
      </c>
      <c r="E50" s="7">
        <v>56</v>
      </c>
      <c r="F50" s="7">
        <f t="shared" si="0"/>
        <v>644</v>
      </c>
      <c r="G50" s="7">
        <v>409</v>
      </c>
      <c r="H50" s="8">
        <f t="shared" si="1"/>
        <v>10</v>
      </c>
      <c r="I50" s="8">
        <f t="shared" si="2"/>
        <v>380</v>
      </c>
      <c r="J50" s="7">
        <f t="shared" si="3"/>
        <v>160</v>
      </c>
      <c r="K50" s="8">
        <f t="shared" si="4"/>
        <v>400</v>
      </c>
      <c r="L50" s="8">
        <f t="shared" si="5"/>
        <v>560</v>
      </c>
      <c r="M50" s="9"/>
    </row>
    <row r="51" spans="1:17" ht="13.5" x14ac:dyDescent="0.15">
      <c r="A51" s="3" t="s">
        <v>60</v>
      </c>
      <c r="B51" s="7">
        <v>144</v>
      </c>
      <c r="C51" s="7">
        <v>252</v>
      </c>
      <c r="D51" s="7">
        <v>1</v>
      </c>
      <c r="E51" s="7">
        <v>5</v>
      </c>
      <c r="F51" s="7">
        <f t="shared" si="0"/>
        <v>143</v>
      </c>
      <c r="G51" s="7">
        <v>127</v>
      </c>
      <c r="H51" s="8">
        <f t="shared" si="1"/>
        <v>0</v>
      </c>
      <c r="I51" s="8">
        <f t="shared" si="2"/>
        <v>80</v>
      </c>
      <c r="J51" s="7">
        <f t="shared" si="3"/>
        <v>50</v>
      </c>
      <c r="K51" s="8">
        <f t="shared" si="4"/>
        <v>80</v>
      </c>
      <c r="L51" s="8">
        <f t="shared" si="5"/>
        <v>130</v>
      </c>
      <c r="M51" s="9"/>
    </row>
    <row r="52" spans="1:17" ht="13.5" x14ac:dyDescent="0.15">
      <c r="A52" s="3" t="s">
        <v>61</v>
      </c>
      <c r="B52" s="7">
        <v>35</v>
      </c>
      <c r="C52" s="7">
        <v>66</v>
      </c>
      <c r="D52" s="7">
        <v>7</v>
      </c>
      <c r="E52" s="7">
        <v>21</v>
      </c>
      <c r="F52" s="7">
        <f t="shared" si="0"/>
        <v>28</v>
      </c>
      <c r="G52" s="7">
        <v>309</v>
      </c>
      <c r="H52" s="8">
        <f t="shared" si="1"/>
        <v>0</v>
      </c>
      <c r="I52" s="8">
        <f t="shared" si="2"/>
        <v>10</v>
      </c>
      <c r="J52" s="7">
        <f t="shared" si="3"/>
        <v>120</v>
      </c>
      <c r="K52" s="8">
        <f t="shared" si="4"/>
        <v>20</v>
      </c>
      <c r="L52" s="8">
        <f t="shared" si="5"/>
        <v>140</v>
      </c>
      <c r="M52" s="9"/>
    </row>
    <row r="53" spans="1:17" ht="13.5" x14ac:dyDescent="0.15">
      <c r="A53" s="3" t="s">
        <v>62</v>
      </c>
      <c r="B53" s="7">
        <v>286</v>
      </c>
      <c r="C53" s="7">
        <v>533</v>
      </c>
      <c r="D53" s="7">
        <v>5</v>
      </c>
      <c r="E53" s="7">
        <v>11</v>
      </c>
      <c r="F53" s="7">
        <f t="shared" si="0"/>
        <v>281</v>
      </c>
      <c r="G53" s="7">
        <v>312</v>
      </c>
      <c r="H53" s="8">
        <f t="shared" si="1"/>
        <v>0</v>
      </c>
      <c r="I53" s="8">
        <f t="shared" si="2"/>
        <v>160</v>
      </c>
      <c r="J53" s="7">
        <f t="shared" si="3"/>
        <v>120</v>
      </c>
      <c r="K53" s="8">
        <f t="shared" si="4"/>
        <v>170</v>
      </c>
      <c r="L53" s="8">
        <f t="shared" si="5"/>
        <v>290</v>
      </c>
      <c r="M53" s="9"/>
    </row>
    <row r="54" spans="1:17" ht="13.5" x14ac:dyDescent="0.15">
      <c r="A54" s="3" t="s">
        <v>63</v>
      </c>
      <c r="B54" s="7">
        <v>517</v>
      </c>
      <c r="C54" s="7">
        <v>949</v>
      </c>
      <c r="D54" s="7">
        <v>40</v>
      </c>
      <c r="E54" s="7">
        <v>82</v>
      </c>
      <c r="F54" s="7">
        <f t="shared" si="0"/>
        <v>477</v>
      </c>
      <c r="G54" s="7">
        <v>474</v>
      </c>
      <c r="H54" s="8">
        <f t="shared" si="1"/>
        <v>20</v>
      </c>
      <c r="I54" s="8">
        <f t="shared" si="2"/>
        <v>280</v>
      </c>
      <c r="J54" s="7">
        <f t="shared" si="3"/>
        <v>180</v>
      </c>
      <c r="K54" s="8">
        <f t="shared" si="4"/>
        <v>310</v>
      </c>
      <c r="L54" s="8">
        <f t="shared" si="5"/>
        <v>490</v>
      </c>
      <c r="M54" s="9"/>
    </row>
    <row r="55" spans="1:17" ht="13.5" x14ac:dyDescent="0.15">
      <c r="A55" s="3" t="s">
        <v>64</v>
      </c>
      <c r="B55" s="7">
        <v>1679</v>
      </c>
      <c r="C55" s="7">
        <v>3181</v>
      </c>
      <c r="D55" s="7">
        <v>34</v>
      </c>
      <c r="E55" s="7">
        <v>69</v>
      </c>
      <c r="F55" s="7">
        <f t="shared" si="0"/>
        <v>1645</v>
      </c>
      <c r="G55" s="7">
        <v>486</v>
      </c>
      <c r="H55" s="8">
        <f t="shared" si="1"/>
        <v>20</v>
      </c>
      <c r="I55" s="8">
        <f t="shared" si="2"/>
        <v>980</v>
      </c>
      <c r="J55" s="7">
        <f t="shared" si="3"/>
        <v>190</v>
      </c>
      <c r="K55" s="8">
        <f t="shared" si="4"/>
        <v>1000</v>
      </c>
      <c r="L55" s="8">
        <f t="shared" si="5"/>
        <v>1190</v>
      </c>
      <c r="M55" s="9"/>
      <c r="O55" s="6"/>
      <c r="P55" s="6"/>
      <c r="Q55" s="6"/>
    </row>
    <row r="56" spans="1:17" ht="13.5" x14ac:dyDescent="0.15">
      <c r="A56" s="3" t="s">
        <v>65</v>
      </c>
      <c r="B56" s="7">
        <v>153</v>
      </c>
      <c r="C56" s="7">
        <v>279</v>
      </c>
      <c r="D56" s="7">
        <v>22</v>
      </c>
      <c r="E56" s="7">
        <v>48</v>
      </c>
      <c r="F56" s="7">
        <f t="shared" si="0"/>
        <v>131</v>
      </c>
      <c r="G56" s="7">
        <v>147</v>
      </c>
      <c r="H56" s="8">
        <f t="shared" si="1"/>
        <v>10</v>
      </c>
      <c r="I56" s="8">
        <f t="shared" si="2"/>
        <v>70</v>
      </c>
      <c r="J56" s="7">
        <f t="shared" si="3"/>
        <v>50</v>
      </c>
      <c r="K56" s="8">
        <f t="shared" si="4"/>
        <v>90</v>
      </c>
      <c r="L56" s="8">
        <f t="shared" si="5"/>
        <v>140</v>
      </c>
      <c r="M56" s="9"/>
    </row>
    <row r="57" spans="1:17" ht="13.5" x14ac:dyDescent="0.15">
      <c r="A57" s="3" t="s">
        <v>66</v>
      </c>
      <c r="B57" s="7">
        <v>844</v>
      </c>
      <c r="C57" s="7">
        <v>1492</v>
      </c>
      <c r="D57" s="7">
        <v>16</v>
      </c>
      <c r="E57" s="7">
        <v>41</v>
      </c>
      <c r="F57" s="7">
        <f t="shared" si="0"/>
        <v>828</v>
      </c>
      <c r="G57" s="7">
        <v>298</v>
      </c>
      <c r="H57" s="8">
        <f t="shared" si="1"/>
        <v>0</v>
      </c>
      <c r="I57" s="8">
        <f t="shared" si="2"/>
        <v>490</v>
      </c>
      <c r="J57" s="7">
        <f t="shared" si="3"/>
        <v>110</v>
      </c>
      <c r="K57" s="8">
        <f t="shared" si="4"/>
        <v>500</v>
      </c>
      <c r="L57" s="8">
        <f t="shared" si="5"/>
        <v>610</v>
      </c>
      <c r="M57" s="9"/>
    </row>
    <row r="58" spans="1:17" ht="13.5" x14ac:dyDescent="0.15">
      <c r="A58" s="3" t="s">
        <v>67</v>
      </c>
      <c r="B58" s="7">
        <v>186</v>
      </c>
      <c r="C58" s="7">
        <v>396</v>
      </c>
      <c r="D58" s="7">
        <v>7</v>
      </c>
      <c r="E58" s="7">
        <v>15</v>
      </c>
      <c r="F58" s="7">
        <f t="shared" si="0"/>
        <v>179</v>
      </c>
      <c r="G58" s="7">
        <v>526</v>
      </c>
      <c r="H58" s="8">
        <f t="shared" si="1"/>
        <v>0</v>
      </c>
      <c r="I58" s="8">
        <f t="shared" si="2"/>
        <v>100</v>
      </c>
      <c r="J58" s="7">
        <f t="shared" si="3"/>
        <v>210</v>
      </c>
      <c r="K58" s="8">
        <f t="shared" si="4"/>
        <v>110</v>
      </c>
      <c r="L58" s="8">
        <f t="shared" si="5"/>
        <v>320</v>
      </c>
      <c r="M58" s="9"/>
    </row>
    <row r="59" spans="1:17" ht="13.5" x14ac:dyDescent="0.15">
      <c r="A59" s="3" t="s">
        <v>68</v>
      </c>
      <c r="B59" s="7">
        <v>311</v>
      </c>
      <c r="C59" s="7">
        <v>459</v>
      </c>
      <c r="D59" s="7">
        <v>9</v>
      </c>
      <c r="E59" s="7">
        <v>20</v>
      </c>
      <c r="F59" s="7">
        <f t="shared" si="0"/>
        <v>302</v>
      </c>
      <c r="G59" s="7">
        <v>183</v>
      </c>
      <c r="H59" s="8">
        <f t="shared" si="1"/>
        <v>0</v>
      </c>
      <c r="I59" s="8">
        <f t="shared" si="2"/>
        <v>180</v>
      </c>
      <c r="J59" s="7">
        <f t="shared" si="3"/>
        <v>70</v>
      </c>
      <c r="K59" s="8">
        <f t="shared" si="4"/>
        <v>180</v>
      </c>
      <c r="L59" s="8">
        <f t="shared" si="5"/>
        <v>250</v>
      </c>
      <c r="M59" s="9"/>
    </row>
    <row r="60" spans="1:17" ht="13.5" x14ac:dyDescent="0.15">
      <c r="A60" s="3" t="s">
        <v>69</v>
      </c>
      <c r="B60" s="7">
        <v>0</v>
      </c>
      <c r="C60" s="7">
        <v>0</v>
      </c>
      <c r="D60" s="7">
        <v>0</v>
      </c>
      <c r="E60" s="7">
        <v>0</v>
      </c>
      <c r="F60" s="7">
        <f t="shared" si="0"/>
        <v>0</v>
      </c>
      <c r="G60" s="7">
        <v>88</v>
      </c>
      <c r="H60" s="8">
        <f t="shared" si="1"/>
        <v>0</v>
      </c>
      <c r="I60" s="8">
        <f t="shared" si="2"/>
        <v>0</v>
      </c>
      <c r="J60" s="7">
        <f t="shared" si="3"/>
        <v>30</v>
      </c>
      <c r="K60" s="8">
        <f t="shared" si="4"/>
        <v>0</v>
      </c>
      <c r="L60" s="8">
        <f t="shared" si="5"/>
        <v>30</v>
      </c>
      <c r="M60" s="9"/>
    </row>
    <row r="61" spans="1:17" ht="13.5" x14ac:dyDescent="0.15">
      <c r="A61" s="3" t="s">
        <v>70</v>
      </c>
      <c r="B61" s="7">
        <v>50</v>
      </c>
      <c r="C61" s="7">
        <v>57</v>
      </c>
      <c r="D61" s="7">
        <v>0</v>
      </c>
      <c r="E61" s="7">
        <v>0</v>
      </c>
      <c r="F61" s="7">
        <f t="shared" si="0"/>
        <v>50</v>
      </c>
      <c r="G61" s="7">
        <v>325</v>
      </c>
      <c r="H61" s="8">
        <f t="shared" si="1"/>
        <v>0</v>
      </c>
      <c r="I61" s="8">
        <f t="shared" si="2"/>
        <v>30</v>
      </c>
      <c r="J61" s="7">
        <f t="shared" si="3"/>
        <v>130</v>
      </c>
      <c r="K61" s="8">
        <f t="shared" si="4"/>
        <v>30</v>
      </c>
      <c r="L61" s="8">
        <f t="shared" si="5"/>
        <v>160</v>
      </c>
      <c r="M61" s="9"/>
    </row>
    <row r="62" spans="1:17" ht="13.5" x14ac:dyDescent="0.15">
      <c r="A62" s="3" t="s">
        <v>71</v>
      </c>
      <c r="B62" s="7">
        <v>910</v>
      </c>
      <c r="C62" s="7">
        <v>1390</v>
      </c>
      <c r="D62" s="7">
        <v>48</v>
      </c>
      <c r="E62" s="7">
        <v>103</v>
      </c>
      <c r="F62" s="7">
        <f t="shared" si="0"/>
        <v>862</v>
      </c>
      <c r="G62" s="7">
        <v>658</v>
      </c>
      <c r="H62" s="8">
        <f t="shared" si="1"/>
        <v>20</v>
      </c>
      <c r="I62" s="8">
        <f t="shared" si="2"/>
        <v>510</v>
      </c>
      <c r="J62" s="7">
        <f t="shared" si="3"/>
        <v>260</v>
      </c>
      <c r="K62" s="8">
        <f t="shared" si="4"/>
        <v>540</v>
      </c>
      <c r="L62" s="8">
        <f t="shared" si="5"/>
        <v>800</v>
      </c>
      <c r="M62" s="9"/>
    </row>
    <row r="63" spans="1:17" ht="13.5" x14ac:dyDescent="0.15">
      <c r="A63" s="3" t="s">
        <v>72</v>
      </c>
      <c r="B63" s="7">
        <v>759</v>
      </c>
      <c r="C63" s="7">
        <v>990</v>
      </c>
      <c r="D63" s="7">
        <v>33</v>
      </c>
      <c r="E63" s="7">
        <v>69</v>
      </c>
      <c r="F63" s="7">
        <f t="shared" si="0"/>
        <v>726</v>
      </c>
      <c r="G63" s="7">
        <v>475</v>
      </c>
      <c r="H63" s="8">
        <f t="shared" si="1"/>
        <v>10</v>
      </c>
      <c r="I63" s="8">
        <f t="shared" si="2"/>
        <v>430</v>
      </c>
      <c r="J63" s="7">
        <f t="shared" si="3"/>
        <v>190</v>
      </c>
      <c r="K63" s="8">
        <f t="shared" si="4"/>
        <v>450</v>
      </c>
      <c r="L63" s="8">
        <f t="shared" si="5"/>
        <v>640</v>
      </c>
      <c r="M63" s="9"/>
    </row>
    <row r="64" spans="1:17" ht="13.5" x14ac:dyDescent="0.15">
      <c r="A64" s="3" t="s">
        <v>73</v>
      </c>
      <c r="B64" s="7">
        <v>366</v>
      </c>
      <c r="C64" s="7">
        <v>628</v>
      </c>
      <c r="D64" s="7">
        <v>25</v>
      </c>
      <c r="E64" s="7">
        <v>64</v>
      </c>
      <c r="F64" s="7">
        <f t="shared" si="0"/>
        <v>341</v>
      </c>
      <c r="G64" s="7">
        <v>280</v>
      </c>
      <c r="H64" s="8">
        <f t="shared" si="1"/>
        <v>10</v>
      </c>
      <c r="I64" s="8">
        <f t="shared" si="2"/>
        <v>200</v>
      </c>
      <c r="J64" s="7">
        <f t="shared" si="3"/>
        <v>110</v>
      </c>
      <c r="K64" s="8">
        <f t="shared" si="4"/>
        <v>210</v>
      </c>
      <c r="L64" s="8">
        <f t="shared" si="5"/>
        <v>320</v>
      </c>
      <c r="M64" s="9"/>
    </row>
    <row r="65" spans="1:13" ht="13.5" x14ac:dyDescent="0.15">
      <c r="A65" s="3" t="s">
        <v>74</v>
      </c>
      <c r="B65" s="7">
        <v>16</v>
      </c>
      <c r="C65" s="7">
        <v>23</v>
      </c>
      <c r="D65" s="7">
        <v>0</v>
      </c>
      <c r="E65" s="7">
        <v>0</v>
      </c>
      <c r="F65" s="7">
        <f t="shared" si="0"/>
        <v>16</v>
      </c>
      <c r="G65" s="7">
        <v>85</v>
      </c>
      <c r="H65" s="8">
        <f t="shared" si="1"/>
        <v>0</v>
      </c>
      <c r="I65" s="8">
        <f t="shared" si="2"/>
        <v>0</v>
      </c>
      <c r="J65" s="7">
        <f t="shared" si="3"/>
        <v>30</v>
      </c>
      <c r="K65" s="8">
        <f t="shared" si="4"/>
        <v>0</v>
      </c>
      <c r="L65" s="8">
        <f t="shared" si="5"/>
        <v>30</v>
      </c>
      <c r="M65" s="9"/>
    </row>
    <row r="66" spans="1:13" ht="13.5" x14ac:dyDescent="0.15">
      <c r="A66" s="3" t="s">
        <v>75</v>
      </c>
      <c r="B66" s="7">
        <v>268</v>
      </c>
      <c r="C66" s="7">
        <v>497</v>
      </c>
      <c r="D66" s="7">
        <v>16</v>
      </c>
      <c r="E66" s="7">
        <v>43</v>
      </c>
      <c r="F66" s="7">
        <f t="shared" si="0"/>
        <v>252</v>
      </c>
      <c r="G66" s="7">
        <v>372</v>
      </c>
      <c r="H66" s="8">
        <f t="shared" si="1"/>
        <v>0</v>
      </c>
      <c r="I66" s="8">
        <f t="shared" si="2"/>
        <v>150</v>
      </c>
      <c r="J66" s="7">
        <f t="shared" si="3"/>
        <v>140</v>
      </c>
      <c r="K66" s="8">
        <f t="shared" si="4"/>
        <v>160</v>
      </c>
      <c r="L66" s="8">
        <f t="shared" si="5"/>
        <v>300</v>
      </c>
      <c r="M66" s="9"/>
    </row>
    <row r="67" spans="1:13" ht="13.5" x14ac:dyDescent="0.15">
      <c r="A67" s="3" t="s">
        <v>76</v>
      </c>
      <c r="B67" s="7">
        <v>264</v>
      </c>
      <c r="C67" s="7">
        <v>433</v>
      </c>
      <c r="D67" s="7">
        <v>4</v>
      </c>
      <c r="E67" s="7">
        <v>6</v>
      </c>
      <c r="F67" s="7">
        <f t="shared" si="0"/>
        <v>260</v>
      </c>
      <c r="G67" s="7">
        <v>254</v>
      </c>
      <c r="H67" s="8">
        <f t="shared" si="1"/>
        <v>0</v>
      </c>
      <c r="I67" s="8">
        <f t="shared" si="2"/>
        <v>150</v>
      </c>
      <c r="J67" s="7">
        <f t="shared" si="3"/>
        <v>100</v>
      </c>
      <c r="K67" s="8">
        <f t="shared" si="4"/>
        <v>150</v>
      </c>
      <c r="L67" s="8">
        <f t="shared" si="5"/>
        <v>250</v>
      </c>
      <c r="M67" s="9"/>
    </row>
    <row r="68" spans="1:13" ht="13.5" x14ac:dyDescent="0.15">
      <c r="A68" s="3" t="s">
        <v>77</v>
      </c>
      <c r="B68" s="7">
        <v>45</v>
      </c>
      <c r="C68" s="7">
        <v>89</v>
      </c>
      <c r="D68" s="7">
        <v>3</v>
      </c>
      <c r="E68" s="7">
        <v>8</v>
      </c>
      <c r="F68" s="7">
        <f t="shared" si="0"/>
        <v>42</v>
      </c>
      <c r="G68" s="7">
        <v>100</v>
      </c>
      <c r="H68" s="8">
        <f t="shared" si="1"/>
        <v>0</v>
      </c>
      <c r="I68" s="8">
        <f t="shared" si="2"/>
        <v>20</v>
      </c>
      <c r="J68" s="7">
        <f t="shared" si="3"/>
        <v>40</v>
      </c>
      <c r="K68" s="8">
        <f t="shared" si="4"/>
        <v>20</v>
      </c>
      <c r="L68" s="8">
        <f t="shared" si="5"/>
        <v>60</v>
      </c>
      <c r="M68" s="9"/>
    </row>
    <row r="69" spans="1:13" ht="13.5" x14ac:dyDescent="0.15">
      <c r="A69" s="3" t="s">
        <v>78</v>
      </c>
      <c r="B69" s="7">
        <v>416</v>
      </c>
      <c r="C69" s="7">
        <v>738</v>
      </c>
      <c r="D69" s="7">
        <v>20</v>
      </c>
      <c r="E69" s="7">
        <v>43</v>
      </c>
      <c r="F69" s="7">
        <f t="shared" si="0"/>
        <v>396</v>
      </c>
      <c r="G69" s="7">
        <v>252</v>
      </c>
      <c r="H69" s="8">
        <f t="shared" si="1"/>
        <v>10</v>
      </c>
      <c r="I69" s="8">
        <f t="shared" si="2"/>
        <v>230</v>
      </c>
      <c r="J69" s="7">
        <f t="shared" si="3"/>
        <v>100</v>
      </c>
      <c r="K69" s="8">
        <f t="shared" si="4"/>
        <v>240</v>
      </c>
      <c r="L69" s="8">
        <f t="shared" si="5"/>
        <v>340</v>
      </c>
      <c r="M69" s="9"/>
    </row>
    <row r="70" spans="1:13" ht="13.5" x14ac:dyDescent="0.15">
      <c r="A70" s="3" t="s">
        <v>79</v>
      </c>
      <c r="B70" s="7">
        <v>228</v>
      </c>
      <c r="C70" s="7">
        <v>411</v>
      </c>
      <c r="D70" s="7">
        <v>0</v>
      </c>
      <c r="E70" s="7">
        <v>0</v>
      </c>
      <c r="F70" s="7">
        <f t="shared" si="0"/>
        <v>228</v>
      </c>
      <c r="G70" s="7">
        <v>205</v>
      </c>
      <c r="H70" s="8">
        <f t="shared" si="1"/>
        <v>0</v>
      </c>
      <c r="I70" s="8">
        <f t="shared" si="2"/>
        <v>130</v>
      </c>
      <c r="J70" s="7">
        <f t="shared" si="3"/>
        <v>80</v>
      </c>
      <c r="K70" s="8">
        <f t="shared" si="4"/>
        <v>130</v>
      </c>
      <c r="L70" s="8">
        <f t="shared" si="5"/>
        <v>210</v>
      </c>
      <c r="M70" s="9"/>
    </row>
    <row r="71" spans="1:13" ht="13.5" x14ac:dyDescent="0.15">
      <c r="A71" s="3" t="s">
        <v>80</v>
      </c>
      <c r="B71" s="7">
        <v>218</v>
      </c>
      <c r="C71" s="7">
        <v>249</v>
      </c>
      <c r="D71" s="7">
        <v>4</v>
      </c>
      <c r="E71" s="7">
        <v>12</v>
      </c>
      <c r="F71" s="7">
        <f t="shared" si="0"/>
        <v>214</v>
      </c>
      <c r="G71" s="7">
        <v>220</v>
      </c>
      <c r="H71" s="8">
        <f t="shared" si="1"/>
        <v>0</v>
      </c>
      <c r="I71" s="8">
        <f t="shared" si="2"/>
        <v>120</v>
      </c>
      <c r="J71" s="7">
        <f t="shared" si="3"/>
        <v>80</v>
      </c>
      <c r="K71" s="8">
        <f t="shared" si="4"/>
        <v>130</v>
      </c>
      <c r="L71" s="8">
        <f t="shared" si="5"/>
        <v>210</v>
      </c>
      <c r="M71" s="9"/>
    </row>
    <row r="72" spans="1:13" ht="13.5" x14ac:dyDescent="0.15">
      <c r="A72" s="3" t="s">
        <v>81</v>
      </c>
      <c r="B72" s="7">
        <v>387</v>
      </c>
      <c r="C72" s="7">
        <v>538</v>
      </c>
      <c r="D72" s="7">
        <v>22</v>
      </c>
      <c r="E72" s="7">
        <v>61</v>
      </c>
      <c r="F72" s="7">
        <f t="shared" si="0"/>
        <v>365</v>
      </c>
      <c r="G72" s="7">
        <v>175</v>
      </c>
      <c r="H72" s="8">
        <f t="shared" si="1"/>
        <v>10</v>
      </c>
      <c r="I72" s="8">
        <f t="shared" si="2"/>
        <v>210</v>
      </c>
      <c r="J72" s="7">
        <f t="shared" si="3"/>
        <v>70</v>
      </c>
      <c r="K72" s="8">
        <f t="shared" si="4"/>
        <v>230</v>
      </c>
      <c r="L72" s="8">
        <f t="shared" si="5"/>
        <v>300</v>
      </c>
      <c r="M72" s="9"/>
    </row>
    <row r="73" spans="1:13" ht="13.5" x14ac:dyDescent="0.15">
      <c r="A73" s="3" t="s">
        <v>82</v>
      </c>
      <c r="B73" s="7">
        <v>54</v>
      </c>
      <c r="C73" s="7">
        <v>54</v>
      </c>
      <c r="D73" s="7">
        <v>0</v>
      </c>
      <c r="E73" s="7">
        <v>0</v>
      </c>
      <c r="F73" s="7">
        <f t="shared" si="0"/>
        <v>54</v>
      </c>
      <c r="G73" s="7">
        <v>366</v>
      </c>
      <c r="H73" s="8">
        <f t="shared" si="1"/>
        <v>0</v>
      </c>
      <c r="I73" s="8">
        <f t="shared" si="2"/>
        <v>30</v>
      </c>
      <c r="J73" s="7">
        <f t="shared" si="3"/>
        <v>140</v>
      </c>
      <c r="K73" s="8">
        <f t="shared" si="4"/>
        <v>30</v>
      </c>
      <c r="L73" s="8">
        <f t="shared" si="5"/>
        <v>170</v>
      </c>
      <c r="M73" s="9"/>
    </row>
    <row r="74" spans="1:13" ht="13.5" x14ac:dyDescent="0.15">
      <c r="A74" s="3" t="s">
        <v>83</v>
      </c>
      <c r="B74" s="7">
        <v>285</v>
      </c>
      <c r="C74" s="7">
        <v>376</v>
      </c>
      <c r="D74" s="7">
        <v>3</v>
      </c>
      <c r="E74" s="7">
        <v>6</v>
      </c>
      <c r="F74" s="7">
        <f t="shared" si="0"/>
        <v>282</v>
      </c>
      <c r="G74" s="7">
        <v>402</v>
      </c>
      <c r="H74" s="8">
        <f t="shared" si="1"/>
        <v>0</v>
      </c>
      <c r="I74" s="8">
        <f t="shared" si="2"/>
        <v>160</v>
      </c>
      <c r="J74" s="7">
        <f t="shared" si="3"/>
        <v>160</v>
      </c>
      <c r="K74" s="8">
        <f t="shared" si="4"/>
        <v>170</v>
      </c>
      <c r="L74" s="8">
        <f t="shared" si="5"/>
        <v>330</v>
      </c>
      <c r="M74" s="9"/>
    </row>
    <row r="75" spans="1:13" ht="13.5" x14ac:dyDescent="0.15">
      <c r="A75" s="3" t="s">
        <v>84</v>
      </c>
      <c r="B75" s="7">
        <v>48</v>
      </c>
      <c r="C75" s="7">
        <v>92</v>
      </c>
      <c r="D75" s="7">
        <v>3</v>
      </c>
      <c r="E75" s="7">
        <v>7</v>
      </c>
      <c r="F75" s="7">
        <f t="shared" si="0"/>
        <v>45</v>
      </c>
      <c r="G75" s="7">
        <v>222</v>
      </c>
      <c r="H75" s="8">
        <f t="shared" si="1"/>
        <v>0</v>
      </c>
      <c r="I75" s="8">
        <f t="shared" si="2"/>
        <v>20</v>
      </c>
      <c r="J75" s="7">
        <f t="shared" si="3"/>
        <v>80</v>
      </c>
      <c r="K75" s="8">
        <f t="shared" si="4"/>
        <v>20</v>
      </c>
      <c r="L75" s="8">
        <f t="shared" si="5"/>
        <v>100</v>
      </c>
      <c r="M75" s="9"/>
    </row>
    <row r="76" spans="1:13" ht="13.5" x14ac:dyDescent="0.15">
      <c r="A76" s="3" t="s">
        <v>85</v>
      </c>
      <c r="B76" s="7">
        <v>43</v>
      </c>
      <c r="C76" s="7">
        <v>222</v>
      </c>
      <c r="D76" s="7">
        <v>1</v>
      </c>
      <c r="E76" s="7">
        <v>7</v>
      </c>
      <c r="F76" s="7">
        <f t="shared" ref="F76:F125" si="6">SUM(B76-D76)</f>
        <v>42</v>
      </c>
      <c r="G76" s="7">
        <v>219</v>
      </c>
      <c r="H76" s="8">
        <f t="shared" si="1"/>
        <v>0</v>
      </c>
      <c r="I76" s="8">
        <f t="shared" si="2"/>
        <v>20</v>
      </c>
      <c r="J76" s="7">
        <f t="shared" si="3"/>
        <v>80</v>
      </c>
      <c r="K76" s="8">
        <f t="shared" si="4"/>
        <v>20</v>
      </c>
      <c r="L76" s="8">
        <f t="shared" si="5"/>
        <v>100</v>
      </c>
      <c r="M76" s="9"/>
    </row>
    <row r="77" spans="1:13" ht="13.5" x14ac:dyDescent="0.15">
      <c r="A77" s="3" t="s">
        <v>86</v>
      </c>
      <c r="B77" s="7">
        <v>242</v>
      </c>
      <c r="C77" s="7">
        <v>316</v>
      </c>
      <c r="D77" s="7">
        <v>11</v>
      </c>
      <c r="E77" s="7">
        <v>21</v>
      </c>
      <c r="F77" s="7">
        <f t="shared" si="6"/>
        <v>231</v>
      </c>
      <c r="G77" s="7">
        <v>349</v>
      </c>
      <c r="H77" s="8">
        <f t="shared" ref="H77:H126" si="7">ROUNDDOWN(D77*0.6,-1)</f>
        <v>0</v>
      </c>
      <c r="I77" s="8">
        <f t="shared" ref="I77:I126" si="8">ROUNDDOWN(F77*0.6,-1)</f>
        <v>130</v>
      </c>
      <c r="J77" s="7">
        <f t="shared" ref="J77:J125" si="9">ROUNDDOWN(G77*0.4,-1)</f>
        <v>130</v>
      </c>
      <c r="K77" s="8">
        <f t="shared" ref="K77:K126" si="10">ROUNDDOWN(B77*0.6,-1)</f>
        <v>140</v>
      </c>
      <c r="L77" s="8">
        <f t="shared" ref="L77:L125" si="11">J77+K77</f>
        <v>270</v>
      </c>
      <c r="M77" s="9"/>
    </row>
    <row r="78" spans="1:13" ht="13.5" x14ac:dyDescent="0.15">
      <c r="A78" s="3" t="s">
        <v>87</v>
      </c>
      <c r="B78" s="7">
        <v>244</v>
      </c>
      <c r="C78" s="7">
        <v>168</v>
      </c>
      <c r="D78" s="7">
        <v>4</v>
      </c>
      <c r="E78" s="7">
        <v>8</v>
      </c>
      <c r="F78" s="7">
        <f t="shared" si="6"/>
        <v>240</v>
      </c>
      <c r="G78" s="7">
        <v>280</v>
      </c>
      <c r="H78" s="8">
        <f t="shared" si="7"/>
        <v>0</v>
      </c>
      <c r="I78" s="8">
        <f t="shared" si="8"/>
        <v>140</v>
      </c>
      <c r="J78" s="7">
        <f t="shared" si="9"/>
        <v>110</v>
      </c>
      <c r="K78" s="8">
        <f t="shared" si="10"/>
        <v>140</v>
      </c>
      <c r="L78" s="8">
        <f t="shared" si="11"/>
        <v>250</v>
      </c>
      <c r="M78" s="9"/>
    </row>
    <row r="79" spans="1:13" ht="13.5" x14ac:dyDescent="0.15">
      <c r="A79" s="3" t="s">
        <v>88</v>
      </c>
      <c r="B79" s="7">
        <v>248</v>
      </c>
      <c r="C79" s="7">
        <v>340</v>
      </c>
      <c r="D79" s="7">
        <v>13</v>
      </c>
      <c r="E79" s="7">
        <v>26</v>
      </c>
      <c r="F79" s="7">
        <f t="shared" si="6"/>
        <v>235</v>
      </c>
      <c r="G79" s="7">
        <v>401</v>
      </c>
      <c r="H79" s="8">
        <f t="shared" si="7"/>
        <v>0</v>
      </c>
      <c r="I79" s="8">
        <f t="shared" si="8"/>
        <v>140</v>
      </c>
      <c r="J79" s="7">
        <f t="shared" si="9"/>
        <v>160</v>
      </c>
      <c r="K79" s="8">
        <f t="shared" si="10"/>
        <v>140</v>
      </c>
      <c r="L79" s="8">
        <f t="shared" si="11"/>
        <v>300</v>
      </c>
      <c r="M79" s="9"/>
    </row>
    <row r="80" spans="1:13" ht="13.5" x14ac:dyDescent="0.15">
      <c r="A80" s="3" t="s">
        <v>89</v>
      </c>
      <c r="B80" s="7">
        <v>156</v>
      </c>
      <c r="C80" s="7">
        <v>253</v>
      </c>
      <c r="D80" s="7">
        <v>4</v>
      </c>
      <c r="E80" s="7">
        <v>9</v>
      </c>
      <c r="F80" s="7">
        <f t="shared" si="6"/>
        <v>152</v>
      </c>
      <c r="G80" s="7">
        <v>238</v>
      </c>
      <c r="H80" s="8">
        <f t="shared" si="7"/>
        <v>0</v>
      </c>
      <c r="I80" s="8">
        <f t="shared" si="8"/>
        <v>90</v>
      </c>
      <c r="J80" s="7">
        <f t="shared" si="9"/>
        <v>90</v>
      </c>
      <c r="K80" s="8">
        <f t="shared" si="10"/>
        <v>90</v>
      </c>
      <c r="L80" s="8">
        <f t="shared" si="11"/>
        <v>180</v>
      </c>
      <c r="M80" s="9"/>
    </row>
    <row r="81" spans="1:13" ht="13.5" x14ac:dyDescent="0.15">
      <c r="A81" s="3" t="s">
        <v>90</v>
      </c>
      <c r="B81" s="7">
        <v>136</v>
      </c>
      <c r="C81" s="7">
        <v>195</v>
      </c>
      <c r="D81" s="7">
        <v>7</v>
      </c>
      <c r="E81" s="7">
        <v>22</v>
      </c>
      <c r="F81" s="7">
        <f t="shared" si="6"/>
        <v>129</v>
      </c>
      <c r="G81" s="7">
        <v>259</v>
      </c>
      <c r="H81" s="8">
        <f t="shared" si="7"/>
        <v>0</v>
      </c>
      <c r="I81" s="8">
        <f t="shared" si="8"/>
        <v>70</v>
      </c>
      <c r="J81" s="7">
        <f t="shared" si="9"/>
        <v>100</v>
      </c>
      <c r="K81" s="8">
        <f t="shared" si="10"/>
        <v>80</v>
      </c>
      <c r="L81" s="8">
        <f t="shared" si="11"/>
        <v>180</v>
      </c>
      <c r="M81" s="9"/>
    </row>
    <row r="82" spans="1:13" ht="13.5" x14ac:dyDescent="0.15">
      <c r="A82" s="3" t="s">
        <v>91</v>
      </c>
      <c r="B82" s="7">
        <v>458</v>
      </c>
      <c r="C82" s="7">
        <v>706</v>
      </c>
      <c r="D82" s="7">
        <v>31</v>
      </c>
      <c r="E82" s="7">
        <v>70</v>
      </c>
      <c r="F82" s="7">
        <f t="shared" si="6"/>
        <v>427</v>
      </c>
      <c r="G82" s="7">
        <v>389</v>
      </c>
      <c r="H82" s="8">
        <f t="shared" si="7"/>
        <v>10</v>
      </c>
      <c r="I82" s="8">
        <f t="shared" si="8"/>
        <v>250</v>
      </c>
      <c r="J82" s="7">
        <f t="shared" si="9"/>
        <v>150</v>
      </c>
      <c r="K82" s="8">
        <f t="shared" si="10"/>
        <v>270</v>
      </c>
      <c r="L82" s="8">
        <f t="shared" si="11"/>
        <v>420</v>
      </c>
      <c r="M82" s="9"/>
    </row>
    <row r="83" spans="1:13" ht="13.5" x14ac:dyDescent="0.15">
      <c r="A83" s="3" t="s">
        <v>92</v>
      </c>
      <c r="B83" s="7">
        <v>90</v>
      </c>
      <c r="C83" s="7">
        <v>47</v>
      </c>
      <c r="D83" s="7">
        <v>2</v>
      </c>
      <c r="E83" s="7">
        <v>6</v>
      </c>
      <c r="F83" s="7">
        <f t="shared" si="6"/>
        <v>88</v>
      </c>
      <c r="G83" s="7">
        <v>172</v>
      </c>
      <c r="H83" s="8">
        <f t="shared" si="7"/>
        <v>0</v>
      </c>
      <c r="I83" s="8">
        <f t="shared" si="8"/>
        <v>50</v>
      </c>
      <c r="J83" s="7">
        <f t="shared" si="9"/>
        <v>60</v>
      </c>
      <c r="K83" s="8">
        <f t="shared" si="10"/>
        <v>50</v>
      </c>
      <c r="L83" s="8">
        <f t="shared" si="11"/>
        <v>110</v>
      </c>
      <c r="M83" s="9"/>
    </row>
    <row r="84" spans="1:13" ht="13.5" x14ac:dyDescent="0.15">
      <c r="A84" s="3" t="s">
        <v>93</v>
      </c>
      <c r="B84" s="7">
        <v>492</v>
      </c>
      <c r="C84" s="7">
        <v>766</v>
      </c>
      <c r="D84" s="7">
        <v>17</v>
      </c>
      <c r="E84" s="7">
        <v>42</v>
      </c>
      <c r="F84" s="7">
        <f t="shared" si="6"/>
        <v>475</v>
      </c>
      <c r="G84" s="7">
        <v>500</v>
      </c>
      <c r="H84" s="8">
        <f t="shared" si="7"/>
        <v>10</v>
      </c>
      <c r="I84" s="8">
        <f t="shared" si="8"/>
        <v>280</v>
      </c>
      <c r="J84" s="7">
        <f t="shared" si="9"/>
        <v>200</v>
      </c>
      <c r="K84" s="8">
        <f t="shared" si="10"/>
        <v>290</v>
      </c>
      <c r="L84" s="8">
        <f t="shared" si="11"/>
        <v>490</v>
      </c>
      <c r="M84" s="9"/>
    </row>
    <row r="85" spans="1:13" ht="13.5" x14ac:dyDescent="0.15">
      <c r="A85" s="3" t="s">
        <v>94</v>
      </c>
      <c r="B85" s="7">
        <v>233</v>
      </c>
      <c r="C85" s="7">
        <v>350</v>
      </c>
      <c r="D85" s="7">
        <v>21</v>
      </c>
      <c r="E85" s="7">
        <v>44</v>
      </c>
      <c r="F85" s="7">
        <f t="shared" si="6"/>
        <v>212</v>
      </c>
      <c r="G85" s="7">
        <v>376</v>
      </c>
      <c r="H85" s="8">
        <f t="shared" si="7"/>
        <v>10</v>
      </c>
      <c r="I85" s="8">
        <f t="shared" si="8"/>
        <v>120</v>
      </c>
      <c r="J85" s="7">
        <f t="shared" si="9"/>
        <v>150</v>
      </c>
      <c r="K85" s="8">
        <f t="shared" si="10"/>
        <v>130</v>
      </c>
      <c r="L85" s="8">
        <f t="shared" si="11"/>
        <v>280</v>
      </c>
      <c r="M85" s="9"/>
    </row>
    <row r="86" spans="1:13" ht="13.5" x14ac:dyDescent="0.15">
      <c r="A86" s="3" t="s">
        <v>95</v>
      </c>
      <c r="B86" s="7">
        <v>269</v>
      </c>
      <c r="C86" s="7">
        <v>412</v>
      </c>
      <c r="D86" s="7">
        <v>13</v>
      </c>
      <c r="E86" s="7">
        <v>24</v>
      </c>
      <c r="F86" s="7">
        <f t="shared" si="6"/>
        <v>256</v>
      </c>
      <c r="G86" s="7">
        <v>513</v>
      </c>
      <c r="H86" s="8">
        <f t="shared" si="7"/>
        <v>0</v>
      </c>
      <c r="I86" s="8">
        <f t="shared" si="8"/>
        <v>150</v>
      </c>
      <c r="J86" s="7">
        <f t="shared" si="9"/>
        <v>200</v>
      </c>
      <c r="K86" s="8">
        <f t="shared" si="10"/>
        <v>160</v>
      </c>
      <c r="L86" s="8">
        <f t="shared" si="11"/>
        <v>360</v>
      </c>
      <c r="M86" s="9"/>
    </row>
    <row r="87" spans="1:13" ht="13.5" x14ac:dyDescent="0.15">
      <c r="A87" s="3" t="s">
        <v>96</v>
      </c>
      <c r="B87" s="7">
        <v>310</v>
      </c>
      <c r="C87" s="7">
        <v>405</v>
      </c>
      <c r="D87" s="7">
        <v>33</v>
      </c>
      <c r="E87" s="7">
        <v>80</v>
      </c>
      <c r="F87" s="7">
        <f t="shared" si="6"/>
        <v>277</v>
      </c>
      <c r="G87" s="7">
        <v>405</v>
      </c>
      <c r="H87" s="8">
        <f t="shared" si="7"/>
        <v>10</v>
      </c>
      <c r="I87" s="8">
        <f t="shared" si="8"/>
        <v>160</v>
      </c>
      <c r="J87" s="7">
        <f t="shared" si="9"/>
        <v>160</v>
      </c>
      <c r="K87" s="8">
        <f t="shared" si="10"/>
        <v>180</v>
      </c>
      <c r="L87" s="8">
        <f t="shared" si="11"/>
        <v>340</v>
      </c>
      <c r="M87" s="9"/>
    </row>
    <row r="88" spans="1:13" ht="13.5" x14ac:dyDescent="0.15">
      <c r="A88" s="3" t="s">
        <v>97</v>
      </c>
      <c r="B88" s="7">
        <v>619</v>
      </c>
      <c r="C88" s="7">
        <v>892</v>
      </c>
      <c r="D88" s="7">
        <v>39</v>
      </c>
      <c r="E88" s="7">
        <v>71</v>
      </c>
      <c r="F88" s="7">
        <f t="shared" si="6"/>
        <v>580</v>
      </c>
      <c r="G88" s="7">
        <v>281</v>
      </c>
      <c r="H88" s="8">
        <f t="shared" si="7"/>
        <v>20</v>
      </c>
      <c r="I88" s="8">
        <f t="shared" si="8"/>
        <v>340</v>
      </c>
      <c r="J88" s="7">
        <f t="shared" si="9"/>
        <v>110</v>
      </c>
      <c r="K88" s="8">
        <f t="shared" si="10"/>
        <v>370</v>
      </c>
      <c r="L88" s="8">
        <f t="shared" si="11"/>
        <v>480</v>
      </c>
      <c r="M88" s="9"/>
    </row>
    <row r="89" spans="1:13" ht="13.5" x14ac:dyDescent="0.15">
      <c r="A89" s="3" t="s">
        <v>98</v>
      </c>
      <c r="B89" s="7">
        <v>128</v>
      </c>
      <c r="C89" s="7">
        <v>152</v>
      </c>
      <c r="D89" s="7">
        <v>12</v>
      </c>
      <c r="E89" s="7">
        <v>26</v>
      </c>
      <c r="F89" s="7">
        <f t="shared" si="6"/>
        <v>116</v>
      </c>
      <c r="G89" s="7">
        <v>114</v>
      </c>
      <c r="H89" s="8">
        <f t="shared" si="7"/>
        <v>0</v>
      </c>
      <c r="I89" s="8">
        <f t="shared" si="8"/>
        <v>60</v>
      </c>
      <c r="J89" s="7">
        <f t="shared" si="9"/>
        <v>40</v>
      </c>
      <c r="K89" s="8">
        <f t="shared" si="10"/>
        <v>70</v>
      </c>
      <c r="L89" s="8">
        <f t="shared" si="11"/>
        <v>110</v>
      </c>
      <c r="M89" s="9"/>
    </row>
    <row r="90" spans="1:13" ht="13.5" x14ac:dyDescent="0.15">
      <c r="A90" s="3" t="s">
        <v>99</v>
      </c>
      <c r="B90" s="7">
        <v>522</v>
      </c>
      <c r="C90" s="7">
        <v>1003</v>
      </c>
      <c r="D90" s="7">
        <v>5</v>
      </c>
      <c r="E90" s="7">
        <v>8</v>
      </c>
      <c r="F90" s="7">
        <f t="shared" si="6"/>
        <v>517</v>
      </c>
      <c r="G90" s="7">
        <v>226</v>
      </c>
      <c r="H90" s="8">
        <f t="shared" si="7"/>
        <v>0</v>
      </c>
      <c r="I90" s="8">
        <f t="shared" si="8"/>
        <v>310</v>
      </c>
      <c r="J90" s="7">
        <f t="shared" si="9"/>
        <v>90</v>
      </c>
      <c r="K90" s="8">
        <f t="shared" si="10"/>
        <v>310</v>
      </c>
      <c r="L90" s="8">
        <f t="shared" si="11"/>
        <v>400</v>
      </c>
      <c r="M90" s="9"/>
    </row>
    <row r="91" spans="1:13" ht="13.5" x14ac:dyDescent="0.15">
      <c r="A91" s="3" t="s">
        <v>100</v>
      </c>
      <c r="B91" s="7">
        <v>494</v>
      </c>
      <c r="C91" s="7">
        <v>593</v>
      </c>
      <c r="D91" s="7">
        <v>38</v>
      </c>
      <c r="E91" s="7">
        <v>76</v>
      </c>
      <c r="F91" s="7">
        <f t="shared" si="6"/>
        <v>456</v>
      </c>
      <c r="G91" s="7">
        <v>688</v>
      </c>
      <c r="H91" s="8">
        <f t="shared" si="7"/>
        <v>20</v>
      </c>
      <c r="I91" s="8">
        <f t="shared" si="8"/>
        <v>270</v>
      </c>
      <c r="J91" s="7">
        <f t="shared" si="9"/>
        <v>270</v>
      </c>
      <c r="K91" s="8">
        <f t="shared" si="10"/>
        <v>290</v>
      </c>
      <c r="L91" s="8">
        <f t="shared" si="11"/>
        <v>560</v>
      </c>
      <c r="M91" s="9"/>
    </row>
    <row r="92" spans="1:13" ht="13.5" x14ac:dyDescent="0.15">
      <c r="A92" s="3" t="s">
        <v>101</v>
      </c>
      <c r="B92" s="7">
        <v>405</v>
      </c>
      <c r="C92" s="7">
        <v>597</v>
      </c>
      <c r="D92" s="7">
        <v>20</v>
      </c>
      <c r="E92" s="7">
        <v>49</v>
      </c>
      <c r="F92" s="7">
        <f t="shared" si="6"/>
        <v>385</v>
      </c>
      <c r="G92" s="7">
        <v>486</v>
      </c>
      <c r="H92" s="8">
        <f t="shared" si="7"/>
        <v>10</v>
      </c>
      <c r="I92" s="8">
        <f t="shared" si="8"/>
        <v>230</v>
      </c>
      <c r="J92" s="7">
        <f t="shared" si="9"/>
        <v>190</v>
      </c>
      <c r="K92" s="8">
        <f t="shared" si="10"/>
        <v>240</v>
      </c>
      <c r="L92" s="8">
        <f t="shared" si="11"/>
        <v>430</v>
      </c>
      <c r="M92" s="9"/>
    </row>
    <row r="93" spans="1:13" ht="13.5" x14ac:dyDescent="0.15">
      <c r="A93" s="3" t="s">
        <v>102</v>
      </c>
      <c r="B93" s="7">
        <v>127</v>
      </c>
      <c r="C93" s="7">
        <v>181</v>
      </c>
      <c r="D93" s="7">
        <v>4</v>
      </c>
      <c r="E93" s="7">
        <v>10</v>
      </c>
      <c r="F93" s="7">
        <f t="shared" si="6"/>
        <v>123</v>
      </c>
      <c r="G93" s="7">
        <v>384</v>
      </c>
      <c r="H93" s="8">
        <f t="shared" si="7"/>
        <v>0</v>
      </c>
      <c r="I93" s="8">
        <f t="shared" si="8"/>
        <v>70</v>
      </c>
      <c r="J93" s="7">
        <f t="shared" si="9"/>
        <v>150</v>
      </c>
      <c r="K93" s="8">
        <f t="shared" si="10"/>
        <v>70</v>
      </c>
      <c r="L93" s="8">
        <f t="shared" si="11"/>
        <v>220</v>
      </c>
      <c r="M93" s="9"/>
    </row>
    <row r="94" spans="1:13" ht="13.5" x14ac:dyDescent="0.15">
      <c r="A94" s="3" t="s">
        <v>103</v>
      </c>
      <c r="B94" s="7">
        <v>695</v>
      </c>
      <c r="C94" s="7">
        <v>897</v>
      </c>
      <c r="D94" s="7">
        <v>47</v>
      </c>
      <c r="E94" s="7">
        <v>92</v>
      </c>
      <c r="F94" s="7">
        <f t="shared" si="6"/>
        <v>648</v>
      </c>
      <c r="G94" s="7">
        <v>325</v>
      </c>
      <c r="H94" s="8">
        <f t="shared" si="7"/>
        <v>20</v>
      </c>
      <c r="I94" s="8">
        <f t="shared" si="8"/>
        <v>380</v>
      </c>
      <c r="J94" s="7">
        <f t="shared" si="9"/>
        <v>130</v>
      </c>
      <c r="K94" s="8">
        <f t="shared" si="10"/>
        <v>410</v>
      </c>
      <c r="L94" s="8">
        <f t="shared" si="11"/>
        <v>540</v>
      </c>
      <c r="M94" s="9"/>
    </row>
    <row r="95" spans="1:13" ht="13.5" x14ac:dyDescent="0.15">
      <c r="A95" s="3" t="s">
        <v>104</v>
      </c>
      <c r="B95" s="7">
        <v>367</v>
      </c>
      <c r="C95" s="7">
        <v>579</v>
      </c>
      <c r="D95" s="7">
        <v>29</v>
      </c>
      <c r="E95" s="7">
        <v>63</v>
      </c>
      <c r="F95" s="7">
        <f t="shared" si="6"/>
        <v>338</v>
      </c>
      <c r="G95" s="7">
        <v>445</v>
      </c>
      <c r="H95" s="8">
        <f t="shared" si="7"/>
        <v>10</v>
      </c>
      <c r="I95" s="8">
        <f t="shared" si="8"/>
        <v>200</v>
      </c>
      <c r="J95" s="7">
        <f t="shared" si="9"/>
        <v>170</v>
      </c>
      <c r="K95" s="8">
        <f t="shared" si="10"/>
        <v>220</v>
      </c>
      <c r="L95" s="8">
        <f t="shared" si="11"/>
        <v>390</v>
      </c>
      <c r="M95" s="9"/>
    </row>
    <row r="96" spans="1:13" ht="13.5" x14ac:dyDescent="0.15">
      <c r="A96" s="3" t="s">
        <v>105</v>
      </c>
      <c r="B96" s="7">
        <v>481</v>
      </c>
      <c r="C96" s="7">
        <v>870</v>
      </c>
      <c r="D96" s="7">
        <v>21</v>
      </c>
      <c r="E96" s="7">
        <v>46</v>
      </c>
      <c r="F96" s="7">
        <f t="shared" si="6"/>
        <v>460</v>
      </c>
      <c r="G96" s="7">
        <v>404</v>
      </c>
      <c r="H96" s="8">
        <f t="shared" si="7"/>
        <v>10</v>
      </c>
      <c r="I96" s="8">
        <f t="shared" si="8"/>
        <v>270</v>
      </c>
      <c r="J96" s="7">
        <f t="shared" si="9"/>
        <v>160</v>
      </c>
      <c r="K96" s="8">
        <f t="shared" si="10"/>
        <v>280</v>
      </c>
      <c r="L96" s="8">
        <f t="shared" si="11"/>
        <v>440</v>
      </c>
      <c r="M96" s="9"/>
    </row>
    <row r="97" spans="1:15" ht="13.5" x14ac:dyDescent="0.15">
      <c r="A97" s="3" t="s">
        <v>106</v>
      </c>
      <c r="B97" s="7">
        <v>186</v>
      </c>
      <c r="C97" s="7">
        <v>333</v>
      </c>
      <c r="D97" s="7">
        <v>24</v>
      </c>
      <c r="E97" s="7">
        <v>50</v>
      </c>
      <c r="F97" s="7">
        <f t="shared" si="6"/>
        <v>162</v>
      </c>
      <c r="G97" s="7">
        <v>183</v>
      </c>
      <c r="H97" s="8">
        <f t="shared" si="7"/>
        <v>10</v>
      </c>
      <c r="I97" s="8">
        <f t="shared" si="8"/>
        <v>90</v>
      </c>
      <c r="J97" s="7">
        <f t="shared" si="9"/>
        <v>70</v>
      </c>
      <c r="K97" s="8">
        <f t="shared" si="10"/>
        <v>110</v>
      </c>
      <c r="L97" s="8">
        <f t="shared" si="11"/>
        <v>180</v>
      </c>
      <c r="M97" s="9"/>
    </row>
    <row r="98" spans="1:15" ht="13.5" x14ac:dyDescent="0.15">
      <c r="A98" s="3" t="s">
        <v>107</v>
      </c>
      <c r="B98" s="7">
        <v>468</v>
      </c>
      <c r="C98" s="7">
        <v>710</v>
      </c>
      <c r="D98" s="7">
        <v>34</v>
      </c>
      <c r="E98" s="7">
        <v>70</v>
      </c>
      <c r="F98" s="7">
        <f t="shared" si="6"/>
        <v>434</v>
      </c>
      <c r="G98" s="7">
        <v>349</v>
      </c>
      <c r="H98" s="8">
        <f t="shared" si="7"/>
        <v>20</v>
      </c>
      <c r="I98" s="8">
        <f t="shared" si="8"/>
        <v>260</v>
      </c>
      <c r="J98" s="7">
        <f t="shared" si="9"/>
        <v>130</v>
      </c>
      <c r="K98" s="8">
        <f t="shared" si="10"/>
        <v>280</v>
      </c>
      <c r="L98" s="8">
        <f t="shared" si="11"/>
        <v>410</v>
      </c>
      <c r="M98" s="9"/>
    </row>
    <row r="99" spans="1:15" ht="13.5" x14ac:dyDescent="0.15">
      <c r="A99" s="3" t="s">
        <v>108</v>
      </c>
      <c r="B99" s="7">
        <v>56</v>
      </c>
      <c r="C99" s="7">
        <v>122</v>
      </c>
      <c r="D99" s="7">
        <v>5</v>
      </c>
      <c r="E99" s="7">
        <v>10</v>
      </c>
      <c r="F99" s="7">
        <f t="shared" si="6"/>
        <v>51</v>
      </c>
      <c r="G99" s="7">
        <v>363</v>
      </c>
      <c r="H99" s="8">
        <f t="shared" si="7"/>
        <v>0</v>
      </c>
      <c r="I99" s="8">
        <f t="shared" si="8"/>
        <v>30</v>
      </c>
      <c r="J99" s="7">
        <f t="shared" si="9"/>
        <v>140</v>
      </c>
      <c r="K99" s="8">
        <f t="shared" si="10"/>
        <v>30</v>
      </c>
      <c r="L99" s="8">
        <f t="shared" si="11"/>
        <v>170</v>
      </c>
      <c r="M99" s="9"/>
    </row>
    <row r="100" spans="1:15" ht="13.5" x14ac:dyDescent="0.15">
      <c r="A100" s="3" t="s">
        <v>109</v>
      </c>
      <c r="B100" s="7">
        <v>96</v>
      </c>
      <c r="C100" s="7">
        <v>141</v>
      </c>
      <c r="D100" s="7">
        <v>10</v>
      </c>
      <c r="E100" s="7">
        <v>18</v>
      </c>
      <c r="F100" s="7">
        <f t="shared" si="6"/>
        <v>86</v>
      </c>
      <c r="G100" s="7">
        <v>674</v>
      </c>
      <c r="H100" s="8">
        <f t="shared" si="7"/>
        <v>0</v>
      </c>
      <c r="I100" s="8">
        <f t="shared" si="8"/>
        <v>50</v>
      </c>
      <c r="J100" s="7">
        <f t="shared" si="9"/>
        <v>260</v>
      </c>
      <c r="K100" s="8">
        <f t="shared" si="10"/>
        <v>50</v>
      </c>
      <c r="L100" s="8">
        <f t="shared" si="11"/>
        <v>310</v>
      </c>
      <c r="M100" s="9"/>
    </row>
    <row r="101" spans="1:15" ht="13.5" x14ac:dyDescent="0.15">
      <c r="A101" s="3" t="s">
        <v>110</v>
      </c>
      <c r="B101" s="7">
        <v>66</v>
      </c>
      <c r="C101" s="7">
        <v>120</v>
      </c>
      <c r="D101" s="7">
        <v>6</v>
      </c>
      <c r="E101" s="7">
        <v>12</v>
      </c>
      <c r="F101" s="7">
        <f t="shared" si="6"/>
        <v>60</v>
      </c>
      <c r="G101" s="7">
        <v>188</v>
      </c>
      <c r="H101" s="8">
        <f t="shared" si="7"/>
        <v>0</v>
      </c>
      <c r="I101" s="8">
        <f t="shared" si="8"/>
        <v>30</v>
      </c>
      <c r="J101" s="7">
        <f t="shared" si="9"/>
        <v>70</v>
      </c>
      <c r="K101" s="8">
        <f t="shared" si="10"/>
        <v>30</v>
      </c>
      <c r="L101" s="8">
        <f t="shared" si="11"/>
        <v>100</v>
      </c>
      <c r="M101" s="9"/>
    </row>
    <row r="102" spans="1:15" ht="13.5" x14ac:dyDescent="0.15">
      <c r="A102" s="3" t="s">
        <v>111</v>
      </c>
      <c r="B102" s="7">
        <v>126</v>
      </c>
      <c r="C102" s="7">
        <v>126</v>
      </c>
      <c r="D102" s="7">
        <v>15</v>
      </c>
      <c r="E102" s="7">
        <v>25</v>
      </c>
      <c r="F102" s="7">
        <f t="shared" si="6"/>
        <v>111</v>
      </c>
      <c r="G102" s="7">
        <v>181</v>
      </c>
      <c r="H102" s="8">
        <f t="shared" si="7"/>
        <v>0</v>
      </c>
      <c r="I102" s="8">
        <f t="shared" si="8"/>
        <v>60</v>
      </c>
      <c r="J102" s="7">
        <f t="shared" si="9"/>
        <v>70</v>
      </c>
      <c r="K102" s="8">
        <f t="shared" si="10"/>
        <v>70</v>
      </c>
      <c r="L102" s="8">
        <f t="shared" si="11"/>
        <v>140</v>
      </c>
      <c r="M102" s="9"/>
    </row>
    <row r="103" spans="1:15" ht="13.5" x14ac:dyDescent="0.15">
      <c r="A103" s="3" t="s">
        <v>112</v>
      </c>
      <c r="B103" s="7">
        <v>42</v>
      </c>
      <c r="C103" s="7">
        <v>55</v>
      </c>
      <c r="D103" s="7">
        <v>15</v>
      </c>
      <c r="E103" s="7">
        <v>31</v>
      </c>
      <c r="F103" s="7">
        <f t="shared" si="6"/>
        <v>27</v>
      </c>
      <c r="G103" s="7">
        <v>67</v>
      </c>
      <c r="H103" s="8">
        <f t="shared" si="7"/>
        <v>0</v>
      </c>
      <c r="I103" s="8">
        <f t="shared" si="8"/>
        <v>10</v>
      </c>
      <c r="J103" s="7">
        <f t="shared" si="9"/>
        <v>20</v>
      </c>
      <c r="K103" s="8">
        <f t="shared" si="10"/>
        <v>20</v>
      </c>
      <c r="L103" s="8">
        <f t="shared" si="11"/>
        <v>40</v>
      </c>
      <c r="M103" s="9"/>
    </row>
    <row r="104" spans="1:15" ht="13.5" x14ac:dyDescent="0.15">
      <c r="A104" s="3" t="s">
        <v>113</v>
      </c>
      <c r="B104" s="7">
        <v>69</v>
      </c>
      <c r="C104" s="7">
        <v>113</v>
      </c>
      <c r="D104" s="7">
        <v>17</v>
      </c>
      <c r="E104" s="7">
        <v>37</v>
      </c>
      <c r="F104" s="7">
        <f t="shared" si="6"/>
        <v>52</v>
      </c>
      <c r="G104" s="7">
        <v>132</v>
      </c>
      <c r="H104" s="8">
        <f t="shared" si="7"/>
        <v>10</v>
      </c>
      <c r="I104" s="8">
        <f t="shared" si="8"/>
        <v>30</v>
      </c>
      <c r="J104" s="7">
        <f t="shared" si="9"/>
        <v>50</v>
      </c>
      <c r="K104" s="8">
        <f t="shared" si="10"/>
        <v>40</v>
      </c>
      <c r="L104" s="8">
        <f t="shared" si="11"/>
        <v>90</v>
      </c>
      <c r="M104" s="9"/>
    </row>
    <row r="105" spans="1:15" ht="13.5" x14ac:dyDescent="0.15">
      <c r="A105" s="3" t="s">
        <v>114</v>
      </c>
      <c r="B105" s="7">
        <v>54</v>
      </c>
      <c r="C105" s="7">
        <v>54</v>
      </c>
      <c r="D105" s="7">
        <v>0</v>
      </c>
      <c r="E105" s="7">
        <v>0</v>
      </c>
      <c r="F105" s="7">
        <f t="shared" si="6"/>
        <v>54</v>
      </c>
      <c r="G105" s="7">
        <v>67</v>
      </c>
      <c r="H105" s="8">
        <f t="shared" si="7"/>
        <v>0</v>
      </c>
      <c r="I105" s="8">
        <f t="shared" si="8"/>
        <v>30</v>
      </c>
      <c r="J105" s="7">
        <f t="shared" si="9"/>
        <v>20</v>
      </c>
      <c r="K105" s="8">
        <f t="shared" si="10"/>
        <v>30</v>
      </c>
      <c r="L105" s="8">
        <f t="shared" si="11"/>
        <v>50</v>
      </c>
      <c r="M105" s="9"/>
    </row>
    <row r="106" spans="1:15" ht="13.5" x14ac:dyDescent="0.15">
      <c r="A106" s="3" t="s">
        <v>115</v>
      </c>
      <c r="B106" s="7">
        <v>581</v>
      </c>
      <c r="C106" s="7">
        <v>931</v>
      </c>
      <c r="D106" s="7">
        <v>32</v>
      </c>
      <c r="E106" s="7">
        <v>81</v>
      </c>
      <c r="F106" s="7">
        <f t="shared" si="6"/>
        <v>549</v>
      </c>
      <c r="G106" s="7">
        <v>330</v>
      </c>
      <c r="H106" s="8">
        <f t="shared" si="7"/>
        <v>10</v>
      </c>
      <c r="I106" s="8">
        <f t="shared" si="8"/>
        <v>320</v>
      </c>
      <c r="J106" s="7">
        <f t="shared" si="9"/>
        <v>130</v>
      </c>
      <c r="K106" s="8">
        <f t="shared" si="10"/>
        <v>340</v>
      </c>
      <c r="L106" s="8">
        <f t="shared" si="11"/>
        <v>470</v>
      </c>
      <c r="M106" s="9"/>
    </row>
    <row r="107" spans="1:15" ht="13.5" x14ac:dyDescent="0.15">
      <c r="A107" s="3" t="s">
        <v>116</v>
      </c>
      <c r="B107" s="7">
        <v>1237</v>
      </c>
      <c r="C107" s="7">
        <v>1442</v>
      </c>
      <c r="D107" s="7">
        <v>99</v>
      </c>
      <c r="E107" s="7">
        <v>221</v>
      </c>
      <c r="F107" s="7">
        <f t="shared" si="6"/>
        <v>1138</v>
      </c>
      <c r="G107" s="7">
        <v>663</v>
      </c>
      <c r="H107" s="8">
        <f t="shared" si="7"/>
        <v>50</v>
      </c>
      <c r="I107" s="8">
        <f t="shared" si="8"/>
        <v>680</v>
      </c>
      <c r="J107" s="7">
        <f t="shared" si="9"/>
        <v>260</v>
      </c>
      <c r="K107" s="8">
        <f t="shared" si="10"/>
        <v>740</v>
      </c>
      <c r="L107" s="8">
        <f t="shared" si="11"/>
        <v>1000</v>
      </c>
      <c r="M107" s="9"/>
      <c r="O107" s="6"/>
    </row>
    <row r="108" spans="1:15" ht="13.5" x14ac:dyDescent="0.15">
      <c r="A108" s="3" t="s">
        <v>117</v>
      </c>
      <c r="B108" s="7">
        <v>511</v>
      </c>
      <c r="C108" s="7">
        <v>649</v>
      </c>
      <c r="D108" s="7">
        <v>2</v>
      </c>
      <c r="E108" s="7">
        <v>3</v>
      </c>
      <c r="F108" s="7">
        <f t="shared" si="6"/>
        <v>509</v>
      </c>
      <c r="G108" s="7">
        <v>505</v>
      </c>
      <c r="H108" s="8">
        <f t="shared" si="7"/>
        <v>0</v>
      </c>
      <c r="I108" s="8">
        <f t="shared" si="8"/>
        <v>300</v>
      </c>
      <c r="J108" s="7">
        <f t="shared" si="9"/>
        <v>200</v>
      </c>
      <c r="K108" s="8">
        <f t="shared" si="10"/>
        <v>300</v>
      </c>
      <c r="L108" s="8">
        <f t="shared" si="11"/>
        <v>500</v>
      </c>
      <c r="M108" s="9"/>
    </row>
    <row r="109" spans="1:15" ht="13.5" x14ac:dyDescent="0.15">
      <c r="A109" s="3" t="s">
        <v>118</v>
      </c>
      <c r="B109" s="7">
        <v>46</v>
      </c>
      <c r="C109" s="7">
        <v>9</v>
      </c>
      <c r="D109" s="7">
        <v>1</v>
      </c>
      <c r="E109" s="7">
        <v>1</v>
      </c>
      <c r="F109" s="7">
        <f t="shared" si="6"/>
        <v>45</v>
      </c>
      <c r="G109" s="7">
        <v>45</v>
      </c>
      <c r="H109" s="8">
        <f t="shared" si="7"/>
        <v>0</v>
      </c>
      <c r="I109" s="8">
        <f t="shared" si="8"/>
        <v>20</v>
      </c>
      <c r="J109" s="7">
        <f t="shared" si="9"/>
        <v>10</v>
      </c>
      <c r="K109" s="8">
        <f t="shared" si="10"/>
        <v>20</v>
      </c>
      <c r="L109" s="8">
        <f t="shared" si="11"/>
        <v>30</v>
      </c>
      <c r="M109" s="9"/>
    </row>
    <row r="110" spans="1:15" ht="13.5" x14ac:dyDescent="0.15">
      <c r="A110" s="3" t="s">
        <v>119</v>
      </c>
      <c r="B110" s="7">
        <v>352</v>
      </c>
      <c r="C110" s="7">
        <v>248</v>
      </c>
      <c r="D110" s="7">
        <v>29</v>
      </c>
      <c r="E110" s="7">
        <v>63</v>
      </c>
      <c r="F110" s="7">
        <f t="shared" si="6"/>
        <v>323</v>
      </c>
      <c r="G110" s="7">
        <v>302</v>
      </c>
      <c r="H110" s="8">
        <f t="shared" si="7"/>
        <v>10</v>
      </c>
      <c r="I110" s="8">
        <f t="shared" si="8"/>
        <v>190</v>
      </c>
      <c r="J110" s="7">
        <f t="shared" si="9"/>
        <v>120</v>
      </c>
      <c r="K110" s="8">
        <f t="shared" si="10"/>
        <v>210</v>
      </c>
      <c r="L110" s="8">
        <f t="shared" si="11"/>
        <v>330</v>
      </c>
      <c r="M110" s="9"/>
    </row>
    <row r="111" spans="1:15" ht="13.5" x14ac:dyDescent="0.15">
      <c r="A111" s="3" t="s">
        <v>120</v>
      </c>
      <c r="B111" s="7">
        <v>51</v>
      </c>
      <c r="C111" s="7">
        <v>47</v>
      </c>
      <c r="D111" s="7">
        <v>1</v>
      </c>
      <c r="E111" s="7">
        <v>5</v>
      </c>
      <c r="F111" s="7">
        <f t="shared" si="6"/>
        <v>50</v>
      </c>
      <c r="G111" s="7">
        <v>30</v>
      </c>
      <c r="H111" s="8">
        <f t="shared" si="7"/>
        <v>0</v>
      </c>
      <c r="I111" s="8">
        <f t="shared" si="8"/>
        <v>30</v>
      </c>
      <c r="J111" s="7">
        <f t="shared" si="9"/>
        <v>10</v>
      </c>
      <c r="K111" s="8">
        <f t="shared" si="10"/>
        <v>30</v>
      </c>
      <c r="L111" s="8">
        <f t="shared" si="11"/>
        <v>40</v>
      </c>
      <c r="M111" s="9"/>
    </row>
    <row r="112" spans="1:15" ht="13.5" x14ac:dyDescent="0.15">
      <c r="A112" s="3" t="s">
        <v>121</v>
      </c>
      <c r="B112" s="7">
        <v>39</v>
      </c>
      <c r="C112" s="7">
        <v>49</v>
      </c>
      <c r="D112" s="7">
        <v>4</v>
      </c>
      <c r="E112" s="7">
        <v>11</v>
      </c>
      <c r="F112" s="7">
        <f t="shared" si="6"/>
        <v>35</v>
      </c>
      <c r="G112" s="7">
        <v>115</v>
      </c>
      <c r="H112" s="8">
        <f t="shared" si="7"/>
        <v>0</v>
      </c>
      <c r="I112" s="8">
        <f t="shared" si="8"/>
        <v>20</v>
      </c>
      <c r="J112" s="7">
        <f t="shared" si="9"/>
        <v>40</v>
      </c>
      <c r="K112" s="8">
        <f t="shared" si="10"/>
        <v>20</v>
      </c>
      <c r="L112" s="8">
        <f t="shared" si="11"/>
        <v>60</v>
      </c>
      <c r="M112" s="9"/>
    </row>
    <row r="113" spans="1:13" ht="13.5" x14ac:dyDescent="0.15">
      <c r="A113" s="3" t="s">
        <v>122</v>
      </c>
      <c r="B113" s="7">
        <v>936</v>
      </c>
      <c r="C113" s="7">
        <v>1438</v>
      </c>
      <c r="D113" s="7">
        <v>32</v>
      </c>
      <c r="E113" s="7">
        <v>62</v>
      </c>
      <c r="F113" s="7">
        <f t="shared" si="6"/>
        <v>904</v>
      </c>
      <c r="G113" s="7">
        <v>457</v>
      </c>
      <c r="H113" s="8">
        <f t="shared" si="7"/>
        <v>10</v>
      </c>
      <c r="I113" s="8">
        <f t="shared" si="8"/>
        <v>540</v>
      </c>
      <c r="J113" s="7">
        <f t="shared" si="9"/>
        <v>180</v>
      </c>
      <c r="K113" s="8">
        <f t="shared" si="10"/>
        <v>560</v>
      </c>
      <c r="L113" s="8">
        <f t="shared" si="11"/>
        <v>740</v>
      </c>
      <c r="M113" s="9"/>
    </row>
    <row r="114" spans="1:13" ht="13.5" x14ac:dyDescent="0.15">
      <c r="A114" s="3" t="s">
        <v>123</v>
      </c>
      <c r="B114" s="7">
        <v>548</v>
      </c>
      <c r="C114" s="7">
        <v>519</v>
      </c>
      <c r="D114" s="7">
        <v>17</v>
      </c>
      <c r="E114" s="7">
        <v>38</v>
      </c>
      <c r="F114" s="7">
        <f t="shared" si="6"/>
        <v>531</v>
      </c>
      <c r="G114" s="7">
        <v>351</v>
      </c>
      <c r="H114" s="8">
        <f t="shared" si="7"/>
        <v>10</v>
      </c>
      <c r="I114" s="8">
        <f t="shared" si="8"/>
        <v>310</v>
      </c>
      <c r="J114" s="7">
        <f t="shared" si="9"/>
        <v>140</v>
      </c>
      <c r="K114" s="8">
        <f t="shared" si="10"/>
        <v>320</v>
      </c>
      <c r="L114" s="8">
        <f t="shared" si="11"/>
        <v>460</v>
      </c>
      <c r="M114" s="9"/>
    </row>
    <row r="115" spans="1:13" ht="13.5" x14ac:dyDescent="0.15">
      <c r="A115" s="3" t="s">
        <v>124</v>
      </c>
      <c r="B115" s="7">
        <v>496</v>
      </c>
      <c r="C115" s="7">
        <v>792</v>
      </c>
      <c r="D115" s="7">
        <v>9</v>
      </c>
      <c r="E115" s="7">
        <v>23</v>
      </c>
      <c r="F115" s="7">
        <f t="shared" si="6"/>
        <v>487</v>
      </c>
      <c r="G115" s="7">
        <v>171</v>
      </c>
      <c r="H115" s="8">
        <f t="shared" si="7"/>
        <v>0</v>
      </c>
      <c r="I115" s="8">
        <f t="shared" si="8"/>
        <v>290</v>
      </c>
      <c r="J115" s="7">
        <f t="shared" si="9"/>
        <v>60</v>
      </c>
      <c r="K115" s="8">
        <f t="shared" si="10"/>
        <v>290</v>
      </c>
      <c r="L115" s="8">
        <f t="shared" si="11"/>
        <v>350</v>
      </c>
      <c r="M115" s="9"/>
    </row>
    <row r="116" spans="1:13" ht="13.5" x14ac:dyDescent="0.15">
      <c r="A116" s="3" t="s">
        <v>125</v>
      </c>
      <c r="B116" s="7">
        <v>429</v>
      </c>
      <c r="C116" s="7">
        <v>666</v>
      </c>
      <c r="D116" s="7">
        <v>33</v>
      </c>
      <c r="E116" s="7">
        <v>68</v>
      </c>
      <c r="F116" s="7">
        <f t="shared" si="6"/>
        <v>396</v>
      </c>
      <c r="G116" s="7">
        <v>554</v>
      </c>
      <c r="H116" s="8">
        <f t="shared" si="7"/>
        <v>10</v>
      </c>
      <c r="I116" s="8">
        <f t="shared" si="8"/>
        <v>230</v>
      </c>
      <c r="J116" s="7">
        <f t="shared" si="9"/>
        <v>220</v>
      </c>
      <c r="K116" s="8">
        <f t="shared" si="10"/>
        <v>250</v>
      </c>
      <c r="L116" s="8">
        <f t="shared" si="11"/>
        <v>470</v>
      </c>
      <c r="M116" s="9"/>
    </row>
    <row r="117" spans="1:13" ht="13.5" x14ac:dyDescent="0.15">
      <c r="A117" s="3" t="s">
        <v>126</v>
      </c>
      <c r="B117" s="7">
        <v>24</v>
      </c>
      <c r="C117" s="7">
        <v>22</v>
      </c>
      <c r="D117" s="7">
        <v>0</v>
      </c>
      <c r="E117" s="7">
        <v>0</v>
      </c>
      <c r="F117" s="7">
        <f t="shared" si="6"/>
        <v>24</v>
      </c>
      <c r="G117" s="7">
        <v>180</v>
      </c>
      <c r="H117" s="8">
        <f t="shared" si="7"/>
        <v>0</v>
      </c>
      <c r="I117" s="8">
        <f t="shared" si="8"/>
        <v>10</v>
      </c>
      <c r="J117" s="7">
        <f t="shared" si="9"/>
        <v>70</v>
      </c>
      <c r="K117" s="8">
        <f t="shared" si="10"/>
        <v>10</v>
      </c>
      <c r="L117" s="8">
        <f t="shared" si="11"/>
        <v>80</v>
      </c>
      <c r="M117" s="9"/>
    </row>
    <row r="118" spans="1:13" ht="13.5" x14ac:dyDescent="0.15">
      <c r="A118" s="3" t="s">
        <v>127</v>
      </c>
      <c r="B118" s="7">
        <v>69</v>
      </c>
      <c r="C118" s="7">
        <v>91</v>
      </c>
      <c r="D118" s="7">
        <v>3</v>
      </c>
      <c r="E118" s="7">
        <v>7</v>
      </c>
      <c r="F118" s="7">
        <f t="shared" si="6"/>
        <v>66</v>
      </c>
      <c r="G118" s="7">
        <v>129</v>
      </c>
      <c r="H118" s="8">
        <f t="shared" si="7"/>
        <v>0</v>
      </c>
      <c r="I118" s="8">
        <f t="shared" si="8"/>
        <v>30</v>
      </c>
      <c r="J118" s="7">
        <f t="shared" si="9"/>
        <v>50</v>
      </c>
      <c r="K118" s="8">
        <f t="shared" si="10"/>
        <v>40</v>
      </c>
      <c r="L118" s="8">
        <f t="shared" si="11"/>
        <v>90</v>
      </c>
      <c r="M118" s="9"/>
    </row>
    <row r="119" spans="1:13" ht="13.5" x14ac:dyDescent="0.15">
      <c r="A119" s="3" t="s">
        <v>128</v>
      </c>
      <c r="B119" s="7">
        <v>487</v>
      </c>
      <c r="C119" s="7">
        <v>648</v>
      </c>
      <c r="D119" s="7">
        <v>21</v>
      </c>
      <c r="E119" s="7">
        <v>46</v>
      </c>
      <c r="F119" s="7">
        <f t="shared" si="6"/>
        <v>466</v>
      </c>
      <c r="G119" s="7">
        <v>266</v>
      </c>
      <c r="H119" s="8">
        <f t="shared" si="7"/>
        <v>10</v>
      </c>
      <c r="I119" s="8">
        <f t="shared" si="8"/>
        <v>270</v>
      </c>
      <c r="J119" s="7">
        <f t="shared" si="9"/>
        <v>100</v>
      </c>
      <c r="K119" s="8">
        <f t="shared" si="10"/>
        <v>290</v>
      </c>
      <c r="L119" s="8">
        <f t="shared" si="11"/>
        <v>390</v>
      </c>
      <c r="M119" s="9"/>
    </row>
    <row r="120" spans="1:13" ht="13.5" x14ac:dyDescent="0.15">
      <c r="A120" s="3" t="s">
        <v>129</v>
      </c>
      <c r="B120" s="7">
        <v>295</v>
      </c>
      <c r="C120" s="7">
        <v>381</v>
      </c>
      <c r="D120" s="7">
        <v>4</v>
      </c>
      <c r="E120" s="7">
        <v>6</v>
      </c>
      <c r="F120" s="7">
        <f t="shared" si="6"/>
        <v>291</v>
      </c>
      <c r="G120" s="7">
        <v>86</v>
      </c>
      <c r="H120" s="8">
        <f t="shared" si="7"/>
        <v>0</v>
      </c>
      <c r="I120" s="8">
        <f t="shared" si="8"/>
        <v>170</v>
      </c>
      <c r="J120" s="7">
        <f t="shared" si="9"/>
        <v>30</v>
      </c>
      <c r="K120" s="8">
        <f t="shared" si="10"/>
        <v>170</v>
      </c>
      <c r="L120" s="8">
        <f t="shared" si="11"/>
        <v>200</v>
      </c>
      <c r="M120" s="9"/>
    </row>
    <row r="121" spans="1:13" ht="13.5" x14ac:dyDescent="0.15">
      <c r="A121" s="3" t="s">
        <v>130</v>
      </c>
      <c r="B121" s="7">
        <v>6</v>
      </c>
      <c r="C121" s="7">
        <v>12</v>
      </c>
      <c r="D121" s="7">
        <v>1</v>
      </c>
      <c r="E121" s="7">
        <v>4</v>
      </c>
      <c r="F121" s="7">
        <f t="shared" si="6"/>
        <v>5</v>
      </c>
      <c r="G121" s="7">
        <v>34</v>
      </c>
      <c r="H121" s="8">
        <f t="shared" si="7"/>
        <v>0</v>
      </c>
      <c r="I121" s="8">
        <f t="shared" si="8"/>
        <v>0</v>
      </c>
      <c r="J121" s="7">
        <f t="shared" si="9"/>
        <v>10</v>
      </c>
      <c r="K121" s="8">
        <f t="shared" si="10"/>
        <v>0</v>
      </c>
      <c r="L121" s="8">
        <f t="shared" si="11"/>
        <v>10</v>
      </c>
      <c r="M121" s="9"/>
    </row>
    <row r="122" spans="1:13" ht="13.5" x14ac:dyDescent="0.15">
      <c r="A122" s="3" t="s">
        <v>131</v>
      </c>
      <c r="B122" s="7">
        <v>27</v>
      </c>
      <c r="C122" s="7">
        <v>53</v>
      </c>
      <c r="D122" s="7">
        <v>4</v>
      </c>
      <c r="E122" s="7">
        <v>6</v>
      </c>
      <c r="F122" s="7">
        <f t="shared" si="6"/>
        <v>23</v>
      </c>
      <c r="G122" s="7">
        <v>72</v>
      </c>
      <c r="H122" s="8">
        <f t="shared" si="7"/>
        <v>0</v>
      </c>
      <c r="I122" s="8">
        <f t="shared" si="8"/>
        <v>10</v>
      </c>
      <c r="J122" s="7">
        <f t="shared" si="9"/>
        <v>20</v>
      </c>
      <c r="K122" s="8">
        <f t="shared" si="10"/>
        <v>10</v>
      </c>
      <c r="L122" s="8">
        <f t="shared" si="11"/>
        <v>30</v>
      </c>
      <c r="M122" s="9"/>
    </row>
    <row r="123" spans="1:13" ht="13.5" x14ac:dyDescent="0.15">
      <c r="A123" s="3" t="s">
        <v>132</v>
      </c>
      <c r="B123" s="7">
        <v>0</v>
      </c>
      <c r="C123" s="7">
        <v>0</v>
      </c>
      <c r="D123" s="7">
        <v>0</v>
      </c>
      <c r="E123" s="7">
        <v>0</v>
      </c>
      <c r="F123" s="7">
        <f t="shared" si="6"/>
        <v>0</v>
      </c>
      <c r="G123" s="7">
        <v>143</v>
      </c>
      <c r="H123" s="8">
        <f t="shared" si="7"/>
        <v>0</v>
      </c>
      <c r="I123" s="8">
        <f t="shared" si="8"/>
        <v>0</v>
      </c>
      <c r="J123" s="7">
        <f t="shared" si="9"/>
        <v>50</v>
      </c>
      <c r="K123" s="8">
        <f t="shared" si="10"/>
        <v>0</v>
      </c>
      <c r="L123" s="8">
        <f t="shared" si="11"/>
        <v>50</v>
      </c>
      <c r="M123" s="9"/>
    </row>
    <row r="124" spans="1:13" ht="13.5" x14ac:dyDescent="0.15">
      <c r="A124" s="3" t="s">
        <v>133</v>
      </c>
      <c r="B124" s="7">
        <v>95</v>
      </c>
      <c r="C124" s="7">
        <v>119</v>
      </c>
      <c r="D124" s="7">
        <v>2</v>
      </c>
      <c r="E124" s="7">
        <v>2</v>
      </c>
      <c r="F124" s="7">
        <f t="shared" si="6"/>
        <v>93</v>
      </c>
      <c r="G124" s="7">
        <v>106</v>
      </c>
      <c r="H124" s="8">
        <f t="shared" si="7"/>
        <v>0</v>
      </c>
      <c r="I124" s="8">
        <f t="shared" si="8"/>
        <v>50</v>
      </c>
      <c r="J124" s="7">
        <f t="shared" si="9"/>
        <v>40</v>
      </c>
      <c r="K124" s="8">
        <f t="shared" si="10"/>
        <v>50</v>
      </c>
      <c r="L124" s="8">
        <f t="shared" si="11"/>
        <v>90</v>
      </c>
      <c r="M124" s="9"/>
    </row>
    <row r="125" spans="1:13" ht="13.5" x14ac:dyDescent="0.15">
      <c r="A125" s="3" t="s">
        <v>134</v>
      </c>
      <c r="B125" s="7">
        <v>163</v>
      </c>
      <c r="C125" s="7">
        <v>291</v>
      </c>
      <c r="D125" s="7">
        <v>4</v>
      </c>
      <c r="E125" s="7">
        <v>9</v>
      </c>
      <c r="F125" s="7">
        <f t="shared" si="6"/>
        <v>159</v>
      </c>
      <c r="G125" s="7">
        <v>204</v>
      </c>
      <c r="H125" s="8">
        <f t="shared" si="7"/>
        <v>0</v>
      </c>
      <c r="I125" s="8">
        <f t="shared" si="8"/>
        <v>90</v>
      </c>
      <c r="J125" s="7">
        <f t="shared" si="9"/>
        <v>80</v>
      </c>
      <c r="K125" s="8">
        <f t="shared" si="10"/>
        <v>90</v>
      </c>
      <c r="L125" s="8">
        <f t="shared" si="11"/>
        <v>170</v>
      </c>
      <c r="M125" s="9"/>
    </row>
    <row r="126" spans="1:13" ht="13.5" x14ac:dyDescent="0.15">
      <c r="A126" s="3" t="s">
        <v>135</v>
      </c>
      <c r="B126" s="7">
        <v>0</v>
      </c>
      <c r="C126" s="7">
        <v>0</v>
      </c>
      <c r="D126" s="7">
        <v>0</v>
      </c>
      <c r="E126" s="7">
        <v>0</v>
      </c>
      <c r="F126" s="7">
        <f>SUM(B126-D126)</f>
        <v>0</v>
      </c>
      <c r="G126" s="7">
        <v>28</v>
      </c>
      <c r="H126" s="8">
        <f t="shared" si="7"/>
        <v>0</v>
      </c>
      <c r="I126" s="8">
        <f t="shared" si="8"/>
        <v>0</v>
      </c>
      <c r="J126" s="7">
        <v>0</v>
      </c>
      <c r="K126" s="8">
        <f t="shared" si="10"/>
        <v>0</v>
      </c>
      <c r="L126" s="8">
        <v>0</v>
      </c>
      <c r="M126" s="9"/>
    </row>
    <row r="127" spans="1:13" ht="13.5" x14ac:dyDescent="0.15">
      <c r="A127" s="3" t="s">
        <v>136</v>
      </c>
      <c r="B127" s="7">
        <f t="shared" ref="B127:L127" si="12">SUM(B12:B126)</f>
        <v>35318</v>
      </c>
      <c r="C127" s="7">
        <f t="shared" si="12"/>
        <v>58048</v>
      </c>
      <c r="D127" s="7">
        <f t="shared" si="12"/>
        <v>1406</v>
      </c>
      <c r="E127" s="7">
        <f t="shared" si="12"/>
        <v>3084</v>
      </c>
      <c r="F127" s="7">
        <f t="shared" si="12"/>
        <v>33912</v>
      </c>
      <c r="G127" s="7">
        <f t="shared" si="12"/>
        <v>37475</v>
      </c>
      <c r="H127" s="8">
        <f>SUM(H12:H126)</f>
        <v>480</v>
      </c>
      <c r="I127" s="8">
        <f t="shared" si="12"/>
        <v>19750</v>
      </c>
      <c r="J127" s="7">
        <f t="shared" si="12"/>
        <v>14510</v>
      </c>
      <c r="K127" s="8">
        <f t="shared" si="12"/>
        <v>20710</v>
      </c>
      <c r="L127" s="8">
        <f t="shared" si="12"/>
        <v>35220</v>
      </c>
      <c r="M127" s="9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千代田区配布部数表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2018-09-14T05:49:16Z</dcterms:modified>
</cp:coreProperties>
</file>