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4338D3A8-67E0-45EB-86A2-029CEC47441B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文京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80" i="1" l="1"/>
  <c r="E80" i="1"/>
  <c r="D80" i="1"/>
  <c r="C80" i="1"/>
  <c r="B80" i="1"/>
  <c r="K79" i="1"/>
  <c r="J79" i="1"/>
  <c r="H79" i="1"/>
  <c r="F79" i="1"/>
  <c r="I79" i="1" s="1"/>
  <c r="J78" i="1"/>
  <c r="K78" i="1"/>
  <c r="F78" i="1"/>
  <c r="I78" i="1" s="1"/>
  <c r="H78" i="1"/>
  <c r="K77" i="1"/>
  <c r="J77" i="1"/>
  <c r="H77" i="1"/>
  <c r="F77" i="1"/>
  <c r="I77" i="1" s="1"/>
  <c r="J76" i="1"/>
  <c r="K76" i="1"/>
  <c r="F76" i="1"/>
  <c r="I76" i="1" s="1"/>
  <c r="H76" i="1"/>
  <c r="K75" i="1"/>
  <c r="J75" i="1"/>
  <c r="H75" i="1"/>
  <c r="F75" i="1"/>
  <c r="I75" i="1" s="1"/>
  <c r="J74" i="1"/>
  <c r="K74" i="1"/>
  <c r="F74" i="1"/>
  <c r="I74" i="1" s="1"/>
  <c r="H74" i="1"/>
  <c r="K73" i="1"/>
  <c r="J73" i="1"/>
  <c r="H73" i="1"/>
  <c r="F73" i="1"/>
  <c r="I73" i="1" s="1"/>
  <c r="J72" i="1"/>
  <c r="K72" i="1"/>
  <c r="F72" i="1"/>
  <c r="I72" i="1" s="1"/>
  <c r="H72" i="1"/>
  <c r="K71" i="1"/>
  <c r="J71" i="1"/>
  <c r="H71" i="1"/>
  <c r="F71" i="1"/>
  <c r="I71" i="1" s="1"/>
  <c r="J70" i="1"/>
  <c r="K70" i="1"/>
  <c r="F70" i="1"/>
  <c r="I70" i="1" s="1"/>
  <c r="H70" i="1"/>
  <c r="K69" i="1"/>
  <c r="J69" i="1"/>
  <c r="H69" i="1"/>
  <c r="F69" i="1"/>
  <c r="I69" i="1" s="1"/>
  <c r="J68" i="1"/>
  <c r="K68" i="1"/>
  <c r="F68" i="1"/>
  <c r="I68" i="1" s="1"/>
  <c r="H68" i="1"/>
  <c r="K67" i="1"/>
  <c r="J67" i="1"/>
  <c r="H67" i="1"/>
  <c r="F67" i="1"/>
  <c r="I67" i="1" s="1"/>
  <c r="J66" i="1"/>
  <c r="K66" i="1"/>
  <c r="F66" i="1"/>
  <c r="I66" i="1" s="1"/>
  <c r="H66" i="1"/>
  <c r="K65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65" i="1"/>
  <c r="H65" i="1"/>
  <c r="F65" i="1"/>
  <c r="I65" i="1" s="1"/>
  <c r="J64" i="1"/>
  <c r="L64" i="1" s="1"/>
  <c r="F64" i="1"/>
  <c r="I64" i="1" s="1"/>
  <c r="H64" i="1"/>
  <c r="J63" i="1"/>
  <c r="H63" i="1"/>
  <c r="F63" i="1"/>
  <c r="I63" i="1" s="1"/>
  <c r="J62" i="1"/>
  <c r="L62" i="1" s="1"/>
  <c r="F62" i="1"/>
  <c r="I62" i="1" s="1"/>
  <c r="H62" i="1"/>
  <c r="J61" i="1"/>
  <c r="H61" i="1"/>
  <c r="F61" i="1"/>
  <c r="I61" i="1" s="1"/>
  <c r="J60" i="1"/>
  <c r="L60" i="1" s="1"/>
  <c r="F60" i="1"/>
  <c r="I60" i="1" s="1"/>
  <c r="H60" i="1"/>
  <c r="J59" i="1"/>
  <c r="H59" i="1"/>
  <c r="F59" i="1"/>
  <c r="I59" i="1" s="1"/>
  <c r="J58" i="1"/>
  <c r="L58" i="1" s="1"/>
  <c r="F58" i="1"/>
  <c r="I58" i="1" s="1"/>
  <c r="H58" i="1"/>
  <c r="J57" i="1"/>
  <c r="H57" i="1"/>
  <c r="F57" i="1"/>
  <c r="I57" i="1" s="1"/>
  <c r="J56" i="1"/>
  <c r="L56" i="1" s="1"/>
  <c r="F56" i="1"/>
  <c r="I56" i="1" s="1"/>
  <c r="H56" i="1"/>
  <c r="J55" i="1"/>
  <c r="H55" i="1"/>
  <c r="F55" i="1"/>
  <c r="I55" i="1" s="1"/>
  <c r="J54" i="1"/>
  <c r="L54" i="1" s="1"/>
  <c r="F54" i="1"/>
  <c r="I54" i="1" s="1"/>
  <c r="H54" i="1"/>
  <c r="J53" i="1"/>
  <c r="H53" i="1"/>
  <c r="F53" i="1"/>
  <c r="I53" i="1" s="1"/>
  <c r="J52" i="1"/>
  <c r="F52" i="1"/>
  <c r="I52" i="1" s="1"/>
  <c r="H52" i="1"/>
  <c r="J51" i="1"/>
  <c r="H51" i="1"/>
  <c r="F51" i="1"/>
  <c r="I51" i="1" s="1"/>
  <c r="J50" i="1"/>
  <c r="L50" i="1" s="1"/>
  <c r="F50" i="1"/>
  <c r="I50" i="1" s="1"/>
  <c r="H50" i="1"/>
  <c r="J49" i="1"/>
  <c r="H49" i="1"/>
  <c r="F49" i="1"/>
  <c r="I49" i="1" s="1"/>
  <c r="J48" i="1"/>
  <c r="L48" i="1" s="1"/>
  <c r="F48" i="1"/>
  <c r="I48" i="1" s="1"/>
  <c r="H48" i="1"/>
  <c r="J47" i="1"/>
  <c r="H47" i="1"/>
  <c r="F47" i="1"/>
  <c r="I47" i="1" s="1"/>
  <c r="J46" i="1"/>
  <c r="L46" i="1" s="1"/>
  <c r="F46" i="1"/>
  <c r="I46" i="1" s="1"/>
  <c r="H46" i="1"/>
  <c r="J45" i="1"/>
  <c r="H45" i="1"/>
  <c r="F45" i="1"/>
  <c r="I45" i="1" s="1"/>
  <c r="J44" i="1"/>
  <c r="F44" i="1"/>
  <c r="I44" i="1" s="1"/>
  <c r="H44" i="1"/>
  <c r="J43" i="1"/>
  <c r="H43" i="1"/>
  <c r="F43" i="1"/>
  <c r="I43" i="1" s="1"/>
  <c r="J42" i="1"/>
  <c r="L42" i="1" s="1"/>
  <c r="F42" i="1"/>
  <c r="I42" i="1" s="1"/>
  <c r="H42" i="1"/>
  <c r="J41" i="1"/>
  <c r="H41" i="1"/>
  <c r="F41" i="1"/>
  <c r="I41" i="1" s="1"/>
  <c r="J40" i="1"/>
  <c r="L40" i="1" s="1"/>
  <c r="F40" i="1"/>
  <c r="I40" i="1" s="1"/>
  <c r="H40" i="1"/>
  <c r="J39" i="1"/>
  <c r="H39" i="1"/>
  <c r="F39" i="1"/>
  <c r="I39" i="1" s="1"/>
  <c r="J38" i="1"/>
  <c r="L38" i="1" s="1"/>
  <c r="F38" i="1"/>
  <c r="I38" i="1" s="1"/>
  <c r="H38" i="1"/>
  <c r="J37" i="1"/>
  <c r="H37" i="1"/>
  <c r="F37" i="1"/>
  <c r="I37" i="1" s="1"/>
  <c r="J36" i="1"/>
  <c r="F36" i="1"/>
  <c r="I36" i="1" s="1"/>
  <c r="H36" i="1"/>
  <c r="J35" i="1"/>
  <c r="H35" i="1"/>
  <c r="F35" i="1"/>
  <c r="I35" i="1" s="1"/>
  <c r="J34" i="1"/>
  <c r="L34" i="1" s="1"/>
  <c r="F34" i="1"/>
  <c r="I34" i="1" s="1"/>
  <c r="H34" i="1"/>
  <c r="J33" i="1"/>
  <c r="L33" i="1" s="1"/>
  <c r="H33" i="1"/>
  <c r="F33" i="1"/>
  <c r="I33" i="1" s="1"/>
  <c r="J32" i="1"/>
  <c r="L32" i="1" s="1"/>
  <c r="F32" i="1"/>
  <c r="I32" i="1" s="1"/>
  <c r="H32" i="1"/>
  <c r="J31" i="1"/>
  <c r="L31" i="1" s="1"/>
  <c r="H31" i="1"/>
  <c r="F31" i="1"/>
  <c r="I31" i="1" s="1"/>
  <c r="J30" i="1"/>
  <c r="L30" i="1" s="1"/>
  <c r="F30" i="1"/>
  <c r="I30" i="1" s="1"/>
  <c r="H30" i="1"/>
  <c r="J29" i="1"/>
  <c r="H29" i="1"/>
  <c r="F29" i="1"/>
  <c r="I29" i="1" s="1"/>
  <c r="J28" i="1"/>
  <c r="L28" i="1" s="1"/>
  <c r="F28" i="1"/>
  <c r="I28" i="1" s="1"/>
  <c r="H28" i="1"/>
  <c r="J27" i="1"/>
  <c r="H27" i="1"/>
  <c r="F27" i="1"/>
  <c r="I27" i="1" s="1"/>
  <c r="J26" i="1"/>
  <c r="L26" i="1" s="1"/>
  <c r="F26" i="1"/>
  <c r="I26" i="1" s="1"/>
  <c r="H26" i="1"/>
  <c r="J25" i="1"/>
  <c r="H25" i="1"/>
  <c r="F25" i="1"/>
  <c r="I25" i="1" s="1"/>
  <c r="J24" i="1"/>
  <c r="L24" i="1" s="1"/>
  <c r="F24" i="1"/>
  <c r="I24" i="1" s="1"/>
  <c r="H24" i="1"/>
  <c r="J23" i="1"/>
  <c r="L23" i="1" s="1"/>
  <c r="H23" i="1"/>
  <c r="F23" i="1"/>
  <c r="I23" i="1" s="1"/>
  <c r="J22" i="1"/>
  <c r="L22" i="1" s="1"/>
  <c r="F22" i="1"/>
  <c r="I22" i="1" s="1"/>
  <c r="H22" i="1"/>
  <c r="J21" i="1"/>
  <c r="H21" i="1"/>
  <c r="F21" i="1"/>
  <c r="I21" i="1" s="1"/>
  <c r="J20" i="1"/>
  <c r="F20" i="1"/>
  <c r="I20" i="1" s="1"/>
  <c r="H20" i="1"/>
  <c r="J19" i="1"/>
  <c r="H19" i="1"/>
  <c r="F19" i="1"/>
  <c r="I19" i="1" s="1"/>
  <c r="J18" i="1"/>
  <c r="L18" i="1" s="1"/>
  <c r="F18" i="1"/>
  <c r="I18" i="1" s="1"/>
  <c r="H18" i="1"/>
  <c r="J17" i="1"/>
  <c r="H17" i="1"/>
  <c r="F17" i="1"/>
  <c r="I17" i="1" s="1"/>
  <c r="J16" i="1"/>
  <c r="L16" i="1" s="1"/>
  <c r="F16" i="1"/>
  <c r="I16" i="1" s="1"/>
  <c r="H16" i="1"/>
  <c r="J15" i="1"/>
  <c r="L15" i="1" s="1"/>
  <c r="H15" i="1"/>
  <c r="F15" i="1"/>
  <c r="I15" i="1" s="1"/>
  <c r="J14" i="1"/>
  <c r="L14" i="1" s="1"/>
  <c r="F14" i="1"/>
  <c r="I14" i="1" s="1"/>
  <c r="H14" i="1"/>
  <c r="J13" i="1"/>
  <c r="H13" i="1"/>
  <c r="F13" i="1"/>
  <c r="I13" i="1" s="1"/>
  <c r="L65" i="1" l="1"/>
  <c r="L77" i="1"/>
  <c r="L73" i="1"/>
  <c r="L79" i="1"/>
  <c r="H80" i="1"/>
  <c r="L39" i="1"/>
  <c r="L47" i="1"/>
  <c r="L55" i="1"/>
  <c r="L63" i="1"/>
  <c r="L75" i="1"/>
  <c r="J80" i="1"/>
  <c r="L27" i="1"/>
  <c r="L43" i="1"/>
  <c r="L59" i="1"/>
  <c r="L67" i="1"/>
  <c r="L69" i="1"/>
  <c r="L71" i="1"/>
  <c r="L17" i="1"/>
  <c r="L49" i="1"/>
  <c r="L44" i="1"/>
  <c r="L13" i="1"/>
  <c r="L25" i="1"/>
  <c r="L41" i="1"/>
  <c r="L57" i="1"/>
  <c r="L19" i="1"/>
  <c r="L20" i="1"/>
  <c r="L21" i="1"/>
  <c r="L35" i="1"/>
  <c r="L36" i="1"/>
  <c r="L37" i="1"/>
  <c r="L51" i="1"/>
  <c r="L52" i="1"/>
  <c r="L53" i="1"/>
  <c r="L66" i="1"/>
  <c r="L70" i="1"/>
  <c r="L74" i="1"/>
  <c r="L78" i="1"/>
  <c r="L29" i="1"/>
  <c r="L45" i="1"/>
  <c r="L61" i="1"/>
  <c r="L68" i="1"/>
  <c r="L72" i="1"/>
  <c r="L76" i="1"/>
  <c r="I80" i="1"/>
  <c r="K80" i="1"/>
  <c r="F80" i="1"/>
  <c r="L80" i="1" l="1"/>
</calcChain>
</file>

<file path=xl/sharedStrings.xml><?xml version="1.0" encoding="utf-8"?>
<sst xmlns="http://schemas.openxmlformats.org/spreadsheetml/2006/main" count="93" uniqueCount="90">
  <si>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</si>
  <si>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</si>
  <si>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</si>
  <si>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</si>
  <si>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</si>
  <si>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</si>
  <si>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</si>
  <si>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</si>
  <si>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</si>
  <si>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</si>
  <si>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</si>
  <si>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</si>
  <si>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</si>
  <si>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</si>
  <si>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</si>
  <si>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</si>
  <si>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</si>
  <si>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</si>
  <si>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</si>
  <si>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文京区</t>
    <rPh sb="0" eb="2">
      <t>ブンキョウ</t>
    </rPh>
    <rPh sb="2" eb="3">
      <t>ク</t>
    </rPh>
    <phoneticPr fontId="3"/>
  </si>
  <si>
    <t>平成30年8月現在</t>
    <rPh sb="0" eb="2">
      <t>ヘイセイ</t>
    </rPh>
    <rPh sb="4" eb="5">
      <t>ネン</t>
    </rPh>
    <rPh sb="6" eb="9">
      <t>ガツゲンザイ</t>
    </rPh>
    <phoneticPr fontId="3"/>
  </si>
  <si>
    <t>後楽１丁目</t>
  </si>
  <si>
    <t>後楽２丁目</t>
  </si>
  <si>
    <t>春日１丁目</t>
  </si>
  <si>
    <t>春日２丁目</t>
  </si>
  <si>
    <t>小石川１丁目</t>
  </si>
  <si>
    <t>小石川２丁目</t>
  </si>
  <si>
    <t>小石川３丁目</t>
  </si>
  <si>
    <t>小石川４丁目</t>
  </si>
  <si>
    <t>小石川５丁目</t>
  </si>
  <si>
    <t>白山１丁目</t>
  </si>
  <si>
    <t>白山２丁目</t>
  </si>
  <si>
    <t>白山３丁目</t>
  </si>
  <si>
    <t>白山４丁目</t>
  </si>
  <si>
    <t>白山５丁目</t>
  </si>
  <si>
    <t>千石１丁目</t>
  </si>
  <si>
    <t>千石２丁目</t>
  </si>
  <si>
    <t>千石３丁目</t>
  </si>
  <si>
    <t>千石４丁目</t>
  </si>
  <si>
    <t>水道１丁目</t>
  </si>
  <si>
    <t>水道２丁目</t>
  </si>
  <si>
    <t>小日向１丁目</t>
  </si>
  <si>
    <t>小日向２丁目</t>
  </si>
  <si>
    <t>小日向３丁目</t>
  </si>
  <si>
    <t>小日向４丁目</t>
  </si>
  <si>
    <t>大塚１丁目</t>
  </si>
  <si>
    <t>大塚２丁目</t>
  </si>
  <si>
    <t>大塚３丁目</t>
  </si>
  <si>
    <t>大塚４丁目</t>
  </si>
  <si>
    <t>大塚５丁目</t>
  </si>
  <si>
    <t>大塚６丁目</t>
  </si>
  <si>
    <t>関口１丁目</t>
  </si>
  <si>
    <t>関口２丁目</t>
  </si>
  <si>
    <t>関口３丁目</t>
  </si>
  <si>
    <t>目白台１丁目</t>
  </si>
  <si>
    <t>目白台２丁目</t>
  </si>
  <si>
    <t>目白台３丁目</t>
  </si>
  <si>
    <t>音羽１丁目</t>
  </si>
  <si>
    <t>音羽２丁目</t>
  </si>
  <si>
    <t>本郷１丁目</t>
  </si>
  <si>
    <t>本郷２丁目</t>
  </si>
  <si>
    <t>本郷３丁目</t>
  </si>
  <si>
    <t>本郷４丁目</t>
  </si>
  <si>
    <t>本郷５丁目</t>
  </si>
  <si>
    <t>本郷６丁目</t>
  </si>
  <si>
    <t>本郷７丁目</t>
  </si>
  <si>
    <t>湯島１丁目</t>
  </si>
  <si>
    <t>湯島２丁目</t>
  </si>
  <si>
    <t>湯島３丁目</t>
  </si>
  <si>
    <t>湯島４丁目</t>
  </si>
  <si>
    <t>西片１丁目</t>
  </si>
  <si>
    <t>西片２丁目</t>
  </si>
  <si>
    <t>向丘１丁目</t>
  </si>
  <si>
    <t>向丘２丁目</t>
  </si>
  <si>
    <t>弥生１丁目</t>
  </si>
  <si>
    <t>弥生２丁目</t>
  </si>
  <si>
    <t>根津１丁目</t>
  </si>
  <si>
    <t>根津２丁目</t>
  </si>
  <si>
    <t>千駄木１丁目</t>
  </si>
  <si>
    <t>千駄木２丁目</t>
  </si>
  <si>
    <t>千駄木３丁目</t>
  </si>
  <si>
    <t>千駄木４丁目</t>
  </si>
  <si>
    <t>千駄木５丁目</t>
  </si>
  <si>
    <t>本駒込１丁目</t>
  </si>
  <si>
    <t>本駒込２丁目</t>
  </si>
  <si>
    <t>本駒込３丁目</t>
  </si>
  <si>
    <t>本駒込４丁目</t>
  </si>
  <si>
    <t>本駒込５丁目</t>
  </si>
  <si>
    <t>本駒込６丁目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</si>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</sst>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176" fontId="1" fillId="0" borderId="0" xfId="0" applyNumberFormat="1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3" fontId="1" fillId="0" borderId="0" xfId="0" applyNumberFormat="1" applyFont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A74120DD-0A14-4D05-A2AB-62E08EC05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7" width="9" style="2"/>
    <col min="8" max="12" width="10.625" style="1" customWidth="1"/>
    <col min="13" max="252" width="9" style="1"/>
    <col min="253" max="253" width="17.75" style="1" customWidth="1"/>
    <col min="254" max="259" width="9" style="1"/>
    <col min="260" max="264" width="10.625" style="1" customWidth="1"/>
    <col min="265" max="508" width="9" style="1"/>
    <col min="509" max="509" width="17.75" style="1" customWidth="1"/>
    <col min="510" max="515" width="9" style="1"/>
    <col min="516" max="520" width="10.625" style="1" customWidth="1"/>
    <col min="521" max="764" width="9" style="1"/>
    <col min="765" max="765" width="17.75" style="1" customWidth="1"/>
    <col min="766" max="771" width="9" style="1"/>
    <col min="772" max="776" width="10.625" style="1" customWidth="1"/>
    <col min="777" max="1020" width="9" style="1"/>
    <col min="1021" max="1021" width="17.75" style="1" customWidth="1"/>
    <col min="1022" max="1027" width="9" style="1"/>
    <col min="1028" max="1032" width="10.625" style="1" customWidth="1"/>
    <col min="1033" max="1276" width="9" style="1"/>
    <col min="1277" max="1277" width="17.75" style="1" customWidth="1"/>
    <col min="1278" max="1283" width="9" style="1"/>
    <col min="1284" max="1288" width="10.625" style="1" customWidth="1"/>
    <col min="1289" max="1532" width="9" style="1"/>
    <col min="1533" max="1533" width="17.75" style="1" customWidth="1"/>
    <col min="1534" max="1539" width="9" style="1"/>
    <col min="1540" max="1544" width="10.625" style="1" customWidth="1"/>
    <col min="1545" max="1788" width="9" style="1"/>
    <col min="1789" max="1789" width="17.75" style="1" customWidth="1"/>
    <col min="1790" max="1795" width="9" style="1"/>
    <col min="1796" max="1800" width="10.625" style="1" customWidth="1"/>
    <col min="1801" max="2044" width="9" style="1"/>
    <col min="2045" max="2045" width="17.75" style="1" customWidth="1"/>
    <col min="2046" max="2051" width="9" style="1"/>
    <col min="2052" max="2056" width="10.625" style="1" customWidth="1"/>
    <col min="2057" max="2300" width="9" style="1"/>
    <col min="2301" max="2301" width="17.75" style="1" customWidth="1"/>
    <col min="2302" max="2307" width="9" style="1"/>
    <col min="2308" max="2312" width="10.625" style="1" customWidth="1"/>
    <col min="2313" max="2556" width="9" style="1"/>
    <col min="2557" max="2557" width="17.75" style="1" customWidth="1"/>
    <col min="2558" max="2563" width="9" style="1"/>
    <col min="2564" max="2568" width="10.625" style="1" customWidth="1"/>
    <col min="2569" max="2812" width="9" style="1"/>
    <col min="2813" max="2813" width="17.75" style="1" customWidth="1"/>
    <col min="2814" max="2819" width="9" style="1"/>
    <col min="2820" max="2824" width="10.625" style="1" customWidth="1"/>
    <col min="2825" max="3068" width="9" style="1"/>
    <col min="3069" max="3069" width="17.75" style="1" customWidth="1"/>
    <col min="3070" max="3075" width="9" style="1"/>
    <col min="3076" max="3080" width="10.625" style="1" customWidth="1"/>
    <col min="3081" max="3324" width="9" style="1"/>
    <col min="3325" max="3325" width="17.75" style="1" customWidth="1"/>
    <col min="3326" max="3331" width="9" style="1"/>
    <col min="3332" max="3336" width="10.625" style="1" customWidth="1"/>
    <col min="3337" max="3580" width="9" style="1"/>
    <col min="3581" max="3581" width="17.75" style="1" customWidth="1"/>
    <col min="3582" max="3587" width="9" style="1"/>
    <col min="3588" max="3592" width="10.625" style="1" customWidth="1"/>
    <col min="3593" max="3836" width="9" style="1"/>
    <col min="3837" max="3837" width="17.75" style="1" customWidth="1"/>
    <col min="3838" max="3843" width="9" style="1"/>
    <col min="3844" max="3848" width="10.625" style="1" customWidth="1"/>
    <col min="3849" max="4092" width="9" style="1"/>
    <col min="4093" max="4093" width="17.75" style="1" customWidth="1"/>
    <col min="4094" max="4099" width="9" style="1"/>
    <col min="4100" max="4104" width="10.625" style="1" customWidth="1"/>
    <col min="4105" max="4348" width="9" style="1"/>
    <col min="4349" max="4349" width="17.75" style="1" customWidth="1"/>
    <col min="4350" max="4355" width="9" style="1"/>
    <col min="4356" max="4360" width="10.625" style="1" customWidth="1"/>
    <col min="4361" max="4604" width="9" style="1"/>
    <col min="4605" max="4605" width="17.75" style="1" customWidth="1"/>
    <col min="4606" max="4611" width="9" style="1"/>
    <col min="4612" max="4616" width="10.625" style="1" customWidth="1"/>
    <col min="4617" max="4860" width="9" style="1"/>
    <col min="4861" max="4861" width="17.75" style="1" customWidth="1"/>
    <col min="4862" max="4867" width="9" style="1"/>
    <col min="4868" max="4872" width="10.625" style="1" customWidth="1"/>
    <col min="4873" max="5116" width="9" style="1"/>
    <col min="5117" max="5117" width="17.75" style="1" customWidth="1"/>
    <col min="5118" max="5123" width="9" style="1"/>
    <col min="5124" max="5128" width="10.625" style="1" customWidth="1"/>
    <col min="5129" max="5372" width="9" style="1"/>
    <col min="5373" max="5373" width="17.75" style="1" customWidth="1"/>
    <col min="5374" max="5379" width="9" style="1"/>
    <col min="5380" max="5384" width="10.625" style="1" customWidth="1"/>
    <col min="5385" max="5628" width="9" style="1"/>
    <col min="5629" max="5629" width="17.75" style="1" customWidth="1"/>
    <col min="5630" max="5635" width="9" style="1"/>
    <col min="5636" max="5640" width="10.625" style="1" customWidth="1"/>
    <col min="5641" max="5884" width="9" style="1"/>
    <col min="5885" max="5885" width="17.75" style="1" customWidth="1"/>
    <col min="5886" max="5891" width="9" style="1"/>
    <col min="5892" max="5896" width="10.625" style="1" customWidth="1"/>
    <col min="5897" max="6140" width="9" style="1"/>
    <col min="6141" max="6141" width="17.75" style="1" customWidth="1"/>
    <col min="6142" max="6147" width="9" style="1"/>
    <col min="6148" max="6152" width="10.625" style="1" customWidth="1"/>
    <col min="6153" max="6396" width="9" style="1"/>
    <col min="6397" max="6397" width="17.75" style="1" customWidth="1"/>
    <col min="6398" max="6403" width="9" style="1"/>
    <col min="6404" max="6408" width="10.625" style="1" customWidth="1"/>
    <col min="6409" max="6652" width="9" style="1"/>
    <col min="6653" max="6653" width="17.75" style="1" customWidth="1"/>
    <col min="6654" max="6659" width="9" style="1"/>
    <col min="6660" max="6664" width="10.625" style="1" customWidth="1"/>
    <col min="6665" max="6908" width="9" style="1"/>
    <col min="6909" max="6909" width="17.75" style="1" customWidth="1"/>
    <col min="6910" max="6915" width="9" style="1"/>
    <col min="6916" max="6920" width="10.625" style="1" customWidth="1"/>
    <col min="6921" max="7164" width="9" style="1"/>
    <col min="7165" max="7165" width="17.75" style="1" customWidth="1"/>
    <col min="7166" max="7171" width="9" style="1"/>
    <col min="7172" max="7176" width="10.625" style="1" customWidth="1"/>
    <col min="7177" max="7420" width="9" style="1"/>
    <col min="7421" max="7421" width="17.75" style="1" customWidth="1"/>
    <col min="7422" max="7427" width="9" style="1"/>
    <col min="7428" max="7432" width="10.625" style="1" customWidth="1"/>
    <col min="7433" max="7676" width="9" style="1"/>
    <col min="7677" max="7677" width="17.75" style="1" customWidth="1"/>
    <col min="7678" max="7683" width="9" style="1"/>
    <col min="7684" max="7688" width="10.625" style="1" customWidth="1"/>
    <col min="7689" max="7932" width="9" style="1"/>
    <col min="7933" max="7933" width="17.75" style="1" customWidth="1"/>
    <col min="7934" max="7939" width="9" style="1"/>
    <col min="7940" max="7944" width="10.625" style="1" customWidth="1"/>
    <col min="7945" max="8188" width="9" style="1"/>
    <col min="8189" max="8189" width="17.75" style="1" customWidth="1"/>
    <col min="8190" max="8195" width="9" style="1"/>
    <col min="8196" max="8200" width="10.625" style="1" customWidth="1"/>
    <col min="8201" max="8444" width="9" style="1"/>
    <col min="8445" max="8445" width="17.75" style="1" customWidth="1"/>
    <col min="8446" max="8451" width="9" style="1"/>
    <col min="8452" max="8456" width="10.625" style="1" customWidth="1"/>
    <col min="8457" max="8700" width="9" style="1"/>
    <col min="8701" max="8701" width="17.75" style="1" customWidth="1"/>
    <col min="8702" max="8707" width="9" style="1"/>
    <col min="8708" max="8712" width="10.625" style="1" customWidth="1"/>
    <col min="8713" max="8956" width="9" style="1"/>
    <col min="8957" max="8957" width="17.75" style="1" customWidth="1"/>
    <col min="8958" max="8963" width="9" style="1"/>
    <col min="8964" max="8968" width="10.625" style="1" customWidth="1"/>
    <col min="8969" max="9212" width="9" style="1"/>
    <col min="9213" max="9213" width="17.75" style="1" customWidth="1"/>
    <col min="9214" max="9219" width="9" style="1"/>
    <col min="9220" max="9224" width="10.625" style="1" customWidth="1"/>
    <col min="9225" max="9468" width="9" style="1"/>
    <col min="9469" max="9469" width="17.75" style="1" customWidth="1"/>
    <col min="9470" max="9475" width="9" style="1"/>
    <col min="9476" max="9480" width="10.625" style="1" customWidth="1"/>
    <col min="9481" max="9724" width="9" style="1"/>
    <col min="9725" max="9725" width="17.75" style="1" customWidth="1"/>
    <col min="9726" max="9731" width="9" style="1"/>
    <col min="9732" max="9736" width="10.625" style="1" customWidth="1"/>
    <col min="9737" max="9980" width="9" style="1"/>
    <col min="9981" max="9981" width="17.75" style="1" customWidth="1"/>
    <col min="9982" max="9987" width="9" style="1"/>
    <col min="9988" max="9992" width="10.625" style="1" customWidth="1"/>
    <col min="9993" max="10236" width="9" style="1"/>
    <col min="10237" max="10237" width="17.75" style="1" customWidth="1"/>
    <col min="10238" max="10243" width="9" style="1"/>
    <col min="10244" max="10248" width="10.625" style="1" customWidth="1"/>
    <col min="10249" max="10492" width="9" style="1"/>
    <col min="10493" max="10493" width="17.75" style="1" customWidth="1"/>
    <col min="10494" max="10499" width="9" style="1"/>
    <col min="10500" max="10504" width="10.625" style="1" customWidth="1"/>
    <col min="10505" max="10748" width="9" style="1"/>
    <col min="10749" max="10749" width="17.75" style="1" customWidth="1"/>
    <col min="10750" max="10755" width="9" style="1"/>
    <col min="10756" max="10760" width="10.625" style="1" customWidth="1"/>
    <col min="10761" max="11004" width="9" style="1"/>
    <col min="11005" max="11005" width="17.75" style="1" customWidth="1"/>
    <col min="11006" max="11011" width="9" style="1"/>
    <col min="11012" max="11016" width="10.625" style="1" customWidth="1"/>
    <col min="11017" max="11260" width="9" style="1"/>
    <col min="11261" max="11261" width="17.75" style="1" customWidth="1"/>
    <col min="11262" max="11267" width="9" style="1"/>
    <col min="11268" max="11272" width="10.625" style="1" customWidth="1"/>
    <col min="11273" max="11516" width="9" style="1"/>
    <col min="11517" max="11517" width="17.75" style="1" customWidth="1"/>
    <col min="11518" max="11523" width="9" style="1"/>
    <col min="11524" max="11528" width="10.625" style="1" customWidth="1"/>
    <col min="11529" max="11772" width="9" style="1"/>
    <col min="11773" max="11773" width="17.75" style="1" customWidth="1"/>
    <col min="11774" max="11779" width="9" style="1"/>
    <col min="11780" max="11784" width="10.625" style="1" customWidth="1"/>
    <col min="11785" max="12028" width="9" style="1"/>
    <col min="12029" max="12029" width="17.75" style="1" customWidth="1"/>
    <col min="12030" max="12035" width="9" style="1"/>
    <col min="12036" max="12040" width="10.625" style="1" customWidth="1"/>
    <col min="12041" max="12284" width="9" style="1"/>
    <col min="12285" max="12285" width="17.75" style="1" customWidth="1"/>
    <col min="12286" max="12291" width="9" style="1"/>
    <col min="12292" max="12296" width="10.625" style="1" customWidth="1"/>
    <col min="12297" max="12540" width="9" style="1"/>
    <col min="12541" max="12541" width="17.75" style="1" customWidth="1"/>
    <col min="12542" max="12547" width="9" style="1"/>
    <col min="12548" max="12552" width="10.625" style="1" customWidth="1"/>
    <col min="12553" max="12796" width="9" style="1"/>
    <col min="12797" max="12797" width="17.75" style="1" customWidth="1"/>
    <col min="12798" max="12803" width="9" style="1"/>
    <col min="12804" max="12808" width="10.625" style="1" customWidth="1"/>
    <col min="12809" max="13052" width="9" style="1"/>
    <col min="13053" max="13053" width="17.75" style="1" customWidth="1"/>
    <col min="13054" max="13059" width="9" style="1"/>
    <col min="13060" max="13064" width="10.625" style="1" customWidth="1"/>
    <col min="13065" max="13308" width="9" style="1"/>
    <col min="13309" max="13309" width="17.75" style="1" customWidth="1"/>
    <col min="13310" max="13315" width="9" style="1"/>
    <col min="13316" max="13320" width="10.625" style="1" customWidth="1"/>
    <col min="13321" max="13564" width="9" style="1"/>
    <col min="13565" max="13565" width="17.75" style="1" customWidth="1"/>
    <col min="13566" max="13571" width="9" style="1"/>
    <col min="13572" max="13576" width="10.625" style="1" customWidth="1"/>
    <col min="13577" max="13820" width="9" style="1"/>
    <col min="13821" max="13821" width="17.75" style="1" customWidth="1"/>
    <col min="13822" max="13827" width="9" style="1"/>
    <col min="13828" max="13832" width="10.625" style="1" customWidth="1"/>
    <col min="13833" max="14076" width="9" style="1"/>
    <col min="14077" max="14077" width="17.75" style="1" customWidth="1"/>
    <col min="14078" max="14083" width="9" style="1"/>
    <col min="14084" max="14088" width="10.625" style="1" customWidth="1"/>
    <col min="14089" max="14332" width="9" style="1"/>
    <col min="14333" max="14333" width="17.75" style="1" customWidth="1"/>
    <col min="14334" max="14339" width="9" style="1"/>
    <col min="14340" max="14344" width="10.625" style="1" customWidth="1"/>
    <col min="14345" max="14588" width="9" style="1"/>
    <col min="14589" max="14589" width="17.75" style="1" customWidth="1"/>
    <col min="14590" max="14595" width="9" style="1"/>
    <col min="14596" max="14600" width="10.625" style="1" customWidth="1"/>
    <col min="14601" max="14844" width="9" style="1"/>
    <col min="14845" max="14845" width="17.75" style="1" customWidth="1"/>
    <col min="14846" max="14851" width="9" style="1"/>
    <col min="14852" max="14856" width="10.625" style="1" customWidth="1"/>
    <col min="14857" max="15100" width="9" style="1"/>
    <col min="15101" max="15101" width="17.75" style="1" customWidth="1"/>
    <col min="15102" max="15107" width="9" style="1"/>
    <col min="15108" max="15112" width="10.625" style="1" customWidth="1"/>
    <col min="15113" max="15356" width="9" style="1"/>
    <col min="15357" max="15357" width="17.75" style="1" customWidth="1"/>
    <col min="15358" max="15363" width="9" style="1"/>
    <col min="15364" max="15368" width="10.625" style="1" customWidth="1"/>
    <col min="15369" max="15612" width="9" style="1"/>
    <col min="15613" max="15613" width="17.75" style="1" customWidth="1"/>
    <col min="15614" max="15619" width="9" style="1"/>
    <col min="15620" max="15624" width="10.625" style="1" customWidth="1"/>
    <col min="15625" max="15868" width="9" style="1"/>
    <col min="15869" max="15869" width="17.75" style="1" customWidth="1"/>
    <col min="15870" max="15875" width="9" style="1"/>
    <col min="15876" max="15880" width="10.625" style="1" customWidth="1"/>
    <col min="15881" max="16124" width="9" style="1"/>
    <col min="16125" max="16125" width="17.75" style="1" customWidth="1"/>
    <col min="16126" max="16131" width="9" style="1"/>
    <col min="16132" max="16136" width="10.625" style="1" customWidth="1"/>
    <col min="16137" max="16384" width="9" style="1"/>
  </cols>
  <sheetData>
    <row r="1" spans="1:14" x14ac:dyDescent="0.15">
      <c r="A1" s="1" t="s">
        <v>0</v>
      </c>
    </row>
    <row r="2" spans="1:14" x14ac:dyDescent="0.15">
      <c r="A2" s="1" t="s">
        <v>1</v>
      </c>
    </row>
    <row r="3" spans="1:14" x14ac:dyDescent="0.15">
      <c r="A3" s="1" t="s">
        <v>2</v>
      </c>
    </row>
    <row r="4" spans="1:14" x14ac:dyDescent="0.15">
      <c r="A4" s="1" t="s">
        <v>18</v>
      </c>
    </row>
    <row r="5" spans="1:14" x14ac:dyDescent="0.15">
      <c r="A5" s="1" t="s">
        <v>3</v>
      </c>
    </row>
    <row r="7" spans="1:14" x14ac:dyDescent="0.15">
      <c r="A7" s="1" t="s">
        <v>19</v>
      </c>
      <c r="B7" s="2" t="s">
        <v>20</v>
      </c>
    </row>
    <row r="8" spans="1:14" x14ac:dyDescent="0.15">
      <c r="A8" s="19" t="s">
        <v>4</v>
      </c>
      <c r="B8" s="20" t="s">
        <v>5</v>
      </c>
      <c r="C8" s="20"/>
      <c r="D8" s="20" t="s">
        <v>6</v>
      </c>
      <c r="E8" s="20"/>
      <c r="F8" s="20" t="s">
        <v>7</v>
      </c>
      <c r="G8" s="20" t="s">
        <v>8</v>
      </c>
      <c r="H8" s="10" t="s">
        <v>9</v>
      </c>
      <c r="I8" s="11"/>
      <c r="J8" s="11"/>
      <c r="K8" s="11"/>
      <c r="L8" s="12"/>
    </row>
    <row r="9" spans="1:14" x14ac:dyDescent="0.15">
      <c r="A9" s="19"/>
      <c r="B9" s="20"/>
      <c r="C9" s="20"/>
      <c r="D9" s="20"/>
      <c r="E9" s="20"/>
      <c r="F9" s="20"/>
      <c r="G9" s="20"/>
      <c r="H9" s="13"/>
      <c r="I9" s="14"/>
      <c r="J9" s="14"/>
      <c r="K9" s="14"/>
      <c r="L9" s="15"/>
    </row>
    <row r="10" spans="1:14" x14ac:dyDescent="0.15">
      <c r="A10" s="19"/>
      <c r="B10" s="20"/>
      <c r="C10" s="20"/>
      <c r="D10" s="20"/>
      <c r="E10" s="20"/>
      <c r="F10" s="20"/>
      <c r="G10" s="20"/>
      <c r="H10" s="16"/>
      <c r="I10" s="17"/>
      <c r="J10" s="17"/>
      <c r="K10" s="17"/>
      <c r="L10" s="18"/>
    </row>
    <row r="11" spans="1:14" ht="24" x14ac:dyDescent="0.15">
      <c r="A11" s="19"/>
      <c r="B11" s="4" t="s">
        <v>10</v>
      </c>
      <c r="C11" s="4" t="s">
        <v>11</v>
      </c>
      <c r="D11" s="4" t="s">
        <v>10</v>
      </c>
      <c r="E11" s="4" t="s">
        <v>11</v>
      </c>
      <c r="F11" s="4" t="s">
        <v>10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</row>
    <row r="12" spans="1:14" ht="13.5" x14ac:dyDescent="0.15">
      <c r="A12" s="5" t="s">
        <v>21</v>
      </c>
      <c r="B12" s="7">
        <v>439</v>
      </c>
      <c r="C12" s="7">
        <v>580</v>
      </c>
      <c r="D12" s="7">
        <v>0</v>
      </c>
      <c r="E12" s="7">
        <v>0</v>
      </c>
      <c r="F12" s="7">
        <f>SUM(B12-D12)</f>
        <v>439</v>
      </c>
      <c r="G12" s="7">
        <v>802</v>
      </c>
      <c r="H12" s="8">
        <f>ROUNDDOWN(D12*0.6,-1)</f>
        <v>0</v>
      </c>
      <c r="I12" s="8">
        <f>ROUNDDOWN(F12*0.6,-1)</f>
        <v>260</v>
      </c>
      <c r="J12" s="7">
        <f>ROUNDDOWN(G12*0.4,-1)</f>
        <v>320</v>
      </c>
      <c r="K12" s="8">
        <f>ROUNDDOWN(B12*0.7,-1)</f>
        <v>300</v>
      </c>
      <c r="L12" s="8">
        <f>J12+K12</f>
        <v>620</v>
      </c>
      <c r="M12" s="9"/>
    </row>
    <row r="13" spans="1:14" ht="13.5" x14ac:dyDescent="0.15">
      <c r="A13" s="5" t="s">
        <v>22</v>
      </c>
      <c r="B13" s="7">
        <v>887</v>
      </c>
      <c r="C13" s="7">
        <v>1600</v>
      </c>
      <c r="D13" s="7">
        <v>148</v>
      </c>
      <c r="E13" s="7">
        <v>321</v>
      </c>
      <c r="F13" s="7">
        <f t="shared" ref="F13:F76" si="0">SUM(B13-D13)</f>
        <v>739</v>
      </c>
      <c r="G13" s="7">
        <v>159</v>
      </c>
      <c r="H13" s="8">
        <f t="shared" ref="H13:H76" si="1">ROUNDDOWN(D13*0.6,-1)</f>
        <v>80</v>
      </c>
      <c r="I13" s="8">
        <f t="shared" ref="I13:I76" si="2">ROUNDDOWN(F13*0.6,-1)</f>
        <v>440</v>
      </c>
      <c r="J13" s="7">
        <f t="shared" ref="J13:J76" si="3">ROUNDDOWN(G13*0.4,-1)</f>
        <v>60</v>
      </c>
      <c r="K13" s="8">
        <f t="shared" ref="K13:K76" si="4">ROUNDDOWN(B13*0.7,-1)</f>
        <v>620</v>
      </c>
      <c r="L13" s="8">
        <f t="shared" ref="L13:L76" si="5">J13+K13</f>
        <v>680</v>
      </c>
      <c r="M13" s="9"/>
    </row>
    <row r="14" spans="1:14" ht="13.5" x14ac:dyDescent="0.15">
      <c r="A14" s="5" t="s">
        <v>23</v>
      </c>
      <c r="B14" s="7">
        <v>981</v>
      </c>
      <c r="C14" s="7">
        <v>1641</v>
      </c>
      <c r="D14" s="7">
        <v>38</v>
      </c>
      <c r="E14" s="7">
        <v>103</v>
      </c>
      <c r="F14" s="7">
        <f t="shared" si="0"/>
        <v>943</v>
      </c>
      <c r="G14" s="7">
        <v>257</v>
      </c>
      <c r="H14" s="8">
        <f t="shared" si="1"/>
        <v>20</v>
      </c>
      <c r="I14" s="8">
        <f t="shared" si="2"/>
        <v>560</v>
      </c>
      <c r="J14" s="7">
        <f t="shared" si="3"/>
        <v>100</v>
      </c>
      <c r="K14" s="8">
        <f t="shared" si="4"/>
        <v>680</v>
      </c>
      <c r="L14" s="8">
        <f t="shared" si="5"/>
        <v>780</v>
      </c>
      <c r="M14" s="9"/>
    </row>
    <row r="15" spans="1:14" ht="13.5" x14ac:dyDescent="0.15">
      <c r="A15" s="5" t="s">
        <v>24</v>
      </c>
      <c r="B15" s="7">
        <v>2137</v>
      </c>
      <c r="C15" s="7">
        <v>4141</v>
      </c>
      <c r="D15" s="7">
        <v>253</v>
      </c>
      <c r="E15" s="7">
        <v>672</v>
      </c>
      <c r="F15" s="7">
        <f t="shared" si="0"/>
        <v>1884</v>
      </c>
      <c r="G15" s="7">
        <v>159</v>
      </c>
      <c r="H15" s="8">
        <f t="shared" si="1"/>
        <v>150</v>
      </c>
      <c r="I15" s="8">
        <f t="shared" si="2"/>
        <v>1130</v>
      </c>
      <c r="J15" s="7">
        <f t="shared" si="3"/>
        <v>60</v>
      </c>
      <c r="K15" s="8">
        <f t="shared" si="4"/>
        <v>1490</v>
      </c>
      <c r="L15" s="8">
        <f t="shared" si="5"/>
        <v>1550</v>
      </c>
      <c r="M15" s="9"/>
      <c r="N15" s="6"/>
    </row>
    <row r="16" spans="1:14" ht="13.5" x14ac:dyDescent="0.15">
      <c r="A16" s="5" t="s">
        <v>25</v>
      </c>
      <c r="B16" s="7">
        <v>1858</v>
      </c>
      <c r="C16" s="7">
        <v>3766</v>
      </c>
      <c r="D16" s="7">
        <v>188</v>
      </c>
      <c r="E16" s="7">
        <v>431</v>
      </c>
      <c r="F16" s="7">
        <f t="shared" si="0"/>
        <v>1670</v>
      </c>
      <c r="G16" s="7">
        <v>243</v>
      </c>
      <c r="H16" s="8">
        <f t="shared" si="1"/>
        <v>110</v>
      </c>
      <c r="I16" s="8">
        <f t="shared" si="2"/>
        <v>1000</v>
      </c>
      <c r="J16" s="7">
        <f t="shared" si="3"/>
        <v>90</v>
      </c>
      <c r="K16" s="8">
        <f t="shared" si="4"/>
        <v>1300</v>
      </c>
      <c r="L16" s="8">
        <f t="shared" si="5"/>
        <v>1390</v>
      </c>
      <c r="M16" s="9"/>
      <c r="N16" s="6"/>
    </row>
    <row r="17" spans="1:14" ht="13.5" x14ac:dyDescent="0.15">
      <c r="A17" s="5" t="s">
        <v>26</v>
      </c>
      <c r="B17" s="7">
        <v>2105</v>
      </c>
      <c r="C17" s="7">
        <v>4131</v>
      </c>
      <c r="D17" s="7">
        <v>315</v>
      </c>
      <c r="E17" s="7">
        <v>715</v>
      </c>
      <c r="F17" s="7">
        <f t="shared" si="0"/>
        <v>1790</v>
      </c>
      <c r="G17" s="7">
        <v>267</v>
      </c>
      <c r="H17" s="8">
        <f t="shared" si="1"/>
        <v>180</v>
      </c>
      <c r="I17" s="8">
        <f t="shared" si="2"/>
        <v>1070</v>
      </c>
      <c r="J17" s="7">
        <f t="shared" si="3"/>
        <v>100</v>
      </c>
      <c r="K17" s="8">
        <f t="shared" si="4"/>
        <v>1470</v>
      </c>
      <c r="L17" s="8">
        <f t="shared" si="5"/>
        <v>1570</v>
      </c>
      <c r="M17" s="9"/>
      <c r="N17" s="6"/>
    </row>
    <row r="18" spans="1:14" ht="13.5" x14ac:dyDescent="0.15">
      <c r="A18" s="5" t="s">
        <v>27</v>
      </c>
      <c r="B18" s="7">
        <v>2651</v>
      </c>
      <c r="C18" s="7">
        <v>5220</v>
      </c>
      <c r="D18" s="7">
        <v>608</v>
      </c>
      <c r="E18" s="7">
        <v>1624</v>
      </c>
      <c r="F18" s="7">
        <f t="shared" si="0"/>
        <v>2043</v>
      </c>
      <c r="G18" s="7">
        <v>206</v>
      </c>
      <c r="H18" s="8">
        <f t="shared" si="1"/>
        <v>360</v>
      </c>
      <c r="I18" s="8">
        <f t="shared" si="2"/>
        <v>1220</v>
      </c>
      <c r="J18" s="7">
        <f t="shared" si="3"/>
        <v>80</v>
      </c>
      <c r="K18" s="8">
        <f t="shared" si="4"/>
        <v>1850</v>
      </c>
      <c r="L18" s="8">
        <f t="shared" si="5"/>
        <v>1930</v>
      </c>
      <c r="M18" s="9"/>
      <c r="N18" s="6"/>
    </row>
    <row r="19" spans="1:14" ht="13.5" x14ac:dyDescent="0.15">
      <c r="A19" s="5" t="s">
        <v>28</v>
      </c>
      <c r="B19" s="7">
        <v>1835</v>
      </c>
      <c r="C19" s="7">
        <v>3484</v>
      </c>
      <c r="D19" s="7">
        <v>253</v>
      </c>
      <c r="E19" s="7">
        <v>619</v>
      </c>
      <c r="F19" s="7">
        <f t="shared" si="0"/>
        <v>1582</v>
      </c>
      <c r="G19" s="7">
        <v>235</v>
      </c>
      <c r="H19" s="8">
        <f t="shared" si="1"/>
        <v>150</v>
      </c>
      <c r="I19" s="8">
        <f t="shared" si="2"/>
        <v>940</v>
      </c>
      <c r="J19" s="7">
        <f t="shared" si="3"/>
        <v>90</v>
      </c>
      <c r="K19" s="8">
        <f t="shared" si="4"/>
        <v>1280</v>
      </c>
      <c r="L19" s="8">
        <f t="shared" si="5"/>
        <v>1370</v>
      </c>
      <c r="M19" s="9"/>
      <c r="N19" s="6"/>
    </row>
    <row r="20" spans="1:14" ht="13.5" x14ac:dyDescent="0.15">
      <c r="A20" s="5" t="s">
        <v>29</v>
      </c>
      <c r="B20" s="7">
        <v>3079</v>
      </c>
      <c r="C20" s="7">
        <v>5744</v>
      </c>
      <c r="D20" s="7">
        <v>352</v>
      </c>
      <c r="E20" s="7">
        <v>904</v>
      </c>
      <c r="F20" s="7">
        <f t="shared" si="0"/>
        <v>2727</v>
      </c>
      <c r="G20" s="7">
        <v>289</v>
      </c>
      <c r="H20" s="8">
        <f t="shared" si="1"/>
        <v>210</v>
      </c>
      <c r="I20" s="8">
        <f t="shared" si="2"/>
        <v>1630</v>
      </c>
      <c r="J20" s="7">
        <f t="shared" si="3"/>
        <v>110</v>
      </c>
      <c r="K20" s="8">
        <f t="shared" si="4"/>
        <v>2150</v>
      </c>
      <c r="L20" s="8">
        <f t="shared" si="5"/>
        <v>2260</v>
      </c>
      <c r="M20" s="9"/>
      <c r="N20" s="6"/>
    </row>
    <row r="21" spans="1:14" ht="13.5" x14ac:dyDescent="0.15">
      <c r="A21" s="5" t="s">
        <v>30</v>
      </c>
      <c r="B21" s="7">
        <v>2752</v>
      </c>
      <c r="C21" s="7">
        <v>4924</v>
      </c>
      <c r="D21" s="7">
        <v>528</v>
      </c>
      <c r="E21" s="7">
        <v>1370</v>
      </c>
      <c r="F21" s="7">
        <f t="shared" si="0"/>
        <v>2224</v>
      </c>
      <c r="G21" s="7">
        <v>242</v>
      </c>
      <c r="H21" s="8">
        <f t="shared" si="1"/>
        <v>310</v>
      </c>
      <c r="I21" s="8">
        <f t="shared" si="2"/>
        <v>1330</v>
      </c>
      <c r="J21" s="7">
        <f t="shared" si="3"/>
        <v>90</v>
      </c>
      <c r="K21" s="8">
        <f t="shared" si="4"/>
        <v>1920</v>
      </c>
      <c r="L21" s="8">
        <f t="shared" si="5"/>
        <v>2010</v>
      </c>
      <c r="M21" s="9"/>
      <c r="N21" s="6"/>
    </row>
    <row r="22" spans="1:14" ht="13.5" x14ac:dyDescent="0.15">
      <c r="A22" s="5" t="s">
        <v>31</v>
      </c>
      <c r="B22" s="7">
        <v>2302</v>
      </c>
      <c r="C22" s="7">
        <v>4347</v>
      </c>
      <c r="D22" s="7">
        <v>595</v>
      </c>
      <c r="E22" s="7">
        <v>1508</v>
      </c>
      <c r="F22" s="7">
        <f t="shared" si="0"/>
        <v>1707</v>
      </c>
      <c r="G22" s="7">
        <v>213</v>
      </c>
      <c r="H22" s="8">
        <f t="shared" si="1"/>
        <v>350</v>
      </c>
      <c r="I22" s="8">
        <f t="shared" si="2"/>
        <v>1020</v>
      </c>
      <c r="J22" s="7">
        <f t="shared" si="3"/>
        <v>80</v>
      </c>
      <c r="K22" s="8">
        <f t="shared" si="4"/>
        <v>1610</v>
      </c>
      <c r="L22" s="8">
        <f t="shared" si="5"/>
        <v>1690</v>
      </c>
      <c r="M22" s="9"/>
      <c r="N22" s="6"/>
    </row>
    <row r="23" spans="1:14" ht="13.5" x14ac:dyDescent="0.15">
      <c r="A23" s="5" t="s">
        <v>32</v>
      </c>
      <c r="B23" s="7">
        <v>543</v>
      </c>
      <c r="C23" s="7">
        <v>1031</v>
      </c>
      <c r="D23" s="7">
        <v>217</v>
      </c>
      <c r="E23" s="7">
        <v>545</v>
      </c>
      <c r="F23" s="7">
        <f t="shared" si="0"/>
        <v>326</v>
      </c>
      <c r="G23" s="7">
        <v>161</v>
      </c>
      <c r="H23" s="8">
        <f t="shared" si="1"/>
        <v>130</v>
      </c>
      <c r="I23" s="8">
        <f t="shared" si="2"/>
        <v>190</v>
      </c>
      <c r="J23" s="7">
        <f t="shared" si="3"/>
        <v>60</v>
      </c>
      <c r="K23" s="8">
        <f t="shared" si="4"/>
        <v>380</v>
      </c>
      <c r="L23" s="8">
        <f t="shared" si="5"/>
        <v>440</v>
      </c>
      <c r="M23" s="9"/>
    </row>
    <row r="24" spans="1:14" ht="13.5" x14ac:dyDescent="0.15">
      <c r="A24" s="5" t="s">
        <v>33</v>
      </c>
      <c r="B24" s="7">
        <v>2339</v>
      </c>
      <c r="C24" s="7">
        <v>4314</v>
      </c>
      <c r="D24" s="7">
        <v>745</v>
      </c>
      <c r="E24" s="7">
        <v>1957</v>
      </c>
      <c r="F24" s="7">
        <f t="shared" si="0"/>
        <v>1594</v>
      </c>
      <c r="G24" s="7">
        <v>117</v>
      </c>
      <c r="H24" s="8">
        <f t="shared" si="1"/>
        <v>440</v>
      </c>
      <c r="I24" s="8">
        <f t="shared" si="2"/>
        <v>950</v>
      </c>
      <c r="J24" s="7">
        <f t="shared" si="3"/>
        <v>40</v>
      </c>
      <c r="K24" s="8">
        <f t="shared" si="4"/>
        <v>1630</v>
      </c>
      <c r="L24" s="8">
        <f t="shared" si="5"/>
        <v>1670</v>
      </c>
      <c r="M24" s="9"/>
      <c r="N24" s="6"/>
    </row>
    <row r="25" spans="1:14" ht="13.5" x14ac:dyDescent="0.15">
      <c r="A25" s="5" t="s">
        <v>34</v>
      </c>
      <c r="B25" s="7">
        <v>2169</v>
      </c>
      <c r="C25" s="7">
        <v>3944</v>
      </c>
      <c r="D25" s="7">
        <v>454</v>
      </c>
      <c r="E25" s="7">
        <v>1096</v>
      </c>
      <c r="F25" s="7">
        <f t="shared" si="0"/>
        <v>1715</v>
      </c>
      <c r="G25" s="7">
        <v>238</v>
      </c>
      <c r="H25" s="8">
        <f t="shared" si="1"/>
        <v>270</v>
      </c>
      <c r="I25" s="8">
        <f t="shared" si="2"/>
        <v>1020</v>
      </c>
      <c r="J25" s="7">
        <f t="shared" si="3"/>
        <v>90</v>
      </c>
      <c r="K25" s="8">
        <f t="shared" si="4"/>
        <v>1510</v>
      </c>
      <c r="L25" s="8">
        <f t="shared" si="5"/>
        <v>1600</v>
      </c>
      <c r="M25" s="9"/>
      <c r="N25" s="6"/>
    </row>
    <row r="26" spans="1:14" ht="13.5" x14ac:dyDescent="0.15">
      <c r="A26" s="5" t="s">
        <v>35</v>
      </c>
      <c r="B26" s="7">
        <v>1933</v>
      </c>
      <c r="C26" s="7">
        <v>3864</v>
      </c>
      <c r="D26" s="7">
        <v>527</v>
      </c>
      <c r="E26" s="7">
        <v>1341</v>
      </c>
      <c r="F26" s="7">
        <f t="shared" si="0"/>
        <v>1406</v>
      </c>
      <c r="G26" s="7">
        <v>156</v>
      </c>
      <c r="H26" s="8">
        <f t="shared" si="1"/>
        <v>310</v>
      </c>
      <c r="I26" s="8">
        <f t="shared" si="2"/>
        <v>840</v>
      </c>
      <c r="J26" s="7">
        <f t="shared" si="3"/>
        <v>60</v>
      </c>
      <c r="K26" s="8">
        <f t="shared" si="4"/>
        <v>1350</v>
      </c>
      <c r="L26" s="8">
        <f t="shared" si="5"/>
        <v>1410</v>
      </c>
      <c r="M26" s="9"/>
      <c r="N26" s="6"/>
    </row>
    <row r="27" spans="1:14" ht="13.5" x14ac:dyDescent="0.15">
      <c r="A27" s="5" t="s">
        <v>36</v>
      </c>
      <c r="B27" s="7">
        <v>2252</v>
      </c>
      <c r="C27" s="7">
        <v>4229</v>
      </c>
      <c r="D27" s="7">
        <v>557</v>
      </c>
      <c r="E27" s="7">
        <v>1381</v>
      </c>
      <c r="F27" s="7">
        <f t="shared" si="0"/>
        <v>1695</v>
      </c>
      <c r="G27" s="7">
        <v>115</v>
      </c>
      <c r="H27" s="8">
        <f t="shared" si="1"/>
        <v>330</v>
      </c>
      <c r="I27" s="8">
        <f t="shared" si="2"/>
        <v>1010</v>
      </c>
      <c r="J27" s="7">
        <f t="shared" si="3"/>
        <v>40</v>
      </c>
      <c r="K27" s="8">
        <f t="shared" si="4"/>
        <v>1570</v>
      </c>
      <c r="L27" s="8">
        <f t="shared" si="5"/>
        <v>1610</v>
      </c>
      <c r="M27" s="9"/>
      <c r="N27" s="6"/>
    </row>
    <row r="28" spans="1:14" ht="13.5" x14ac:dyDescent="0.15">
      <c r="A28" s="5" t="s">
        <v>37</v>
      </c>
      <c r="B28" s="7">
        <v>2314</v>
      </c>
      <c r="C28" s="7">
        <v>4286</v>
      </c>
      <c r="D28" s="7">
        <v>609</v>
      </c>
      <c r="E28" s="7">
        <v>1540</v>
      </c>
      <c r="F28" s="7">
        <f t="shared" si="0"/>
        <v>1705</v>
      </c>
      <c r="G28" s="7">
        <v>192</v>
      </c>
      <c r="H28" s="8">
        <f t="shared" si="1"/>
        <v>360</v>
      </c>
      <c r="I28" s="8">
        <f t="shared" si="2"/>
        <v>1020</v>
      </c>
      <c r="J28" s="7">
        <f t="shared" si="3"/>
        <v>70</v>
      </c>
      <c r="K28" s="8">
        <f t="shared" si="4"/>
        <v>1610</v>
      </c>
      <c r="L28" s="8">
        <f t="shared" si="5"/>
        <v>1680</v>
      </c>
      <c r="M28" s="9"/>
      <c r="N28" s="6"/>
    </row>
    <row r="29" spans="1:14" ht="13.5" x14ac:dyDescent="0.15">
      <c r="A29" s="5" t="s">
        <v>38</v>
      </c>
      <c r="B29" s="7">
        <v>3459</v>
      </c>
      <c r="C29" s="7">
        <v>5678</v>
      </c>
      <c r="D29" s="7">
        <v>841</v>
      </c>
      <c r="E29" s="7">
        <v>2042</v>
      </c>
      <c r="F29" s="7">
        <f t="shared" si="0"/>
        <v>2618</v>
      </c>
      <c r="G29" s="7">
        <v>369</v>
      </c>
      <c r="H29" s="8">
        <f t="shared" si="1"/>
        <v>500</v>
      </c>
      <c r="I29" s="8">
        <f t="shared" si="2"/>
        <v>1570</v>
      </c>
      <c r="J29" s="7">
        <f t="shared" si="3"/>
        <v>140</v>
      </c>
      <c r="K29" s="8">
        <f t="shared" si="4"/>
        <v>2420</v>
      </c>
      <c r="L29" s="8">
        <f t="shared" si="5"/>
        <v>2560</v>
      </c>
      <c r="M29" s="9"/>
      <c r="N29" s="6"/>
    </row>
    <row r="30" spans="1:14" ht="13.5" x14ac:dyDescent="0.15">
      <c r="A30" s="5" t="s">
        <v>39</v>
      </c>
      <c r="B30" s="7">
        <v>1433</v>
      </c>
      <c r="C30" s="7">
        <v>2706</v>
      </c>
      <c r="D30" s="7">
        <v>115</v>
      </c>
      <c r="E30" s="7">
        <v>262</v>
      </c>
      <c r="F30" s="7">
        <f t="shared" si="0"/>
        <v>1318</v>
      </c>
      <c r="G30" s="7">
        <v>103</v>
      </c>
      <c r="H30" s="8">
        <f t="shared" si="1"/>
        <v>60</v>
      </c>
      <c r="I30" s="8">
        <f t="shared" si="2"/>
        <v>790</v>
      </c>
      <c r="J30" s="7">
        <f t="shared" si="3"/>
        <v>40</v>
      </c>
      <c r="K30" s="8">
        <f t="shared" si="4"/>
        <v>1000</v>
      </c>
      <c r="L30" s="8">
        <f t="shared" si="5"/>
        <v>1040</v>
      </c>
      <c r="M30" s="9"/>
      <c r="N30" s="6"/>
    </row>
    <row r="31" spans="1:14" ht="13.5" x14ac:dyDescent="0.15">
      <c r="A31" s="5" t="s">
        <v>40</v>
      </c>
      <c r="B31" s="7">
        <v>2398</v>
      </c>
      <c r="C31" s="7">
        <v>3287</v>
      </c>
      <c r="D31" s="7">
        <v>235</v>
      </c>
      <c r="E31" s="7">
        <v>572</v>
      </c>
      <c r="F31" s="7">
        <f t="shared" si="0"/>
        <v>2163</v>
      </c>
      <c r="G31" s="7">
        <v>162</v>
      </c>
      <c r="H31" s="8">
        <f t="shared" si="1"/>
        <v>140</v>
      </c>
      <c r="I31" s="8">
        <f t="shared" si="2"/>
        <v>1290</v>
      </c>
      <c r="J31" s="7">
        <f t="shared" si="3"/>
        <v>60</v>
      </c>
      <c r="K31" s="8">
        <f t="shared" si="4"/>
        <v>1670</v>
      </c>
      <c r="L31" s="8">
        <f t="shared" si="5"/>
        <v>1730</v>
      </c>
      <c r="M31" s="9"/>
      <c r="N31" s="6"/>
    </row>
    <row r="32" spans="1:14" ht="13.5" x14ac:dyDescent="0.15">
      <c r="A32" s="5" t="s">
        <v>41</v>
      </c>
      <c r="B32" s="7">
        <v>1199</v>
      </c>
      <c r="C32" s="7">
        <v>2193</v>
      </c>
      <c r="D32" s="7">
        <v>399</v>
      </c>
      <c r="E32" s="7">
        <v>981</v>
      </c>
      <c r="F32" s="7">
        <f t="shared" si="0"/>
        <v>800</v>
      </c>
      <c r="G32" s="7">
        <v>211</v>
      </c>
      <c r="H32" s="8">
        <f t="shared" si="1"/>
        <v>230</v>
      </c>
      <c r="I32" s="8">
        <f t="shared" si="2"/>
        <v>480</v>
      </c>
      <c r="J32" s="7">
        <f t="shared" si="3"/>
        <v>80</v>
      </c>
      <c r="K32" s="8">
        <f t="shared" si="4"/>
        <v>830</v>
      </c>
      <c r="L32" s="8">
        <f t="shared" si="5"/>
        <v>910</v>
      </c>
      <c r="M32" s="9"/>
      <c r="N32" s="6"/>
    </row>
    <row r="33" spans="1:14" ht="13.5" x14ac:dyDescent="0.15">
      <c r="A33" s="5" t="s">
        <v>42</v>
      </c>
      <c r="B33" s="7">
        <v>1160</v>
      </c>
      <c r="C33" s="7">
        <v>2331</v>
      </c>
      <c r="D33" s="7">
        <v>523</v>
      </c>
      <c r="E33" s="7">
        <v>1352</v>
      </c>
      <c r="F33" s="7">
        <f t="shared" si="0"/>
        <v>637</v>
      </c>
      <c r="G33" s="7">
        <v>166</v>
      </c>
      <c r="H33" s="8">
        <f t="shared" si="1"/>
        <v>310</v>
      </c>
      <c r="I33" s="8">
        <f t="shared" si="2"/>
        <v>380</v>
      </c>
      <c r="J33" s="7">
        <f t="shared" si="3"/>
        <v>60</v>
      </c>
      <c r="K33" s="8">
        <f t="shared" si="4"/>
        <v>810</v>
      </c>
      <c r="L33" s="8">
        <f t="shared" si="5"/>
        <v>870</v>
      </c>
      <c r="M33" s="9"/>
      <c r="N33" s="6"/>
    </row>
    <row r="34" spans="1:14" ht="13.5" x14ac:dyDescent="0.15">
      <c r="A34" s="5" t="s">
        <v>43</v>
      </c>
      <c r="B34" s="7">
        <v>661</v>
      </c>
      <c r="C34" s="7">
        <v>1286</v>
      </c>
      <c r="D34" s="7">
        <v>264</v>
      </c>
      <c r="E34" s="7">
        <v>673</v>
      </c>
      <c r="F34" s="7">
        <f t="shared" si="0"/>
        <v>397</v>
      </c>
      <c r="G34" s="7">
        <v>34</v>
      </c>
      <c r="H34" s="8">
        <f t="shared" si="1"/>
        <v>150</v>
      </c>
      <c r="I34" s="8">
        <f t="shared" si="2"/>
        <v>230</v>
      </c>
      <c r="J34" s="7">
        <f t="shared" si="3"/>
        <v>10</v>
      </c>
      <c r="K34" s="8">
        <f t="shared" si="4"/>
        <v>460</v>
      </c>
      <c r="L34" s="8">
        <f t="shared" si="5"/>
        <v>470</v>
      </c>
      <c r="M34" s="9"/>
    </row>
    <row r="35" spans="1:14" ht="13.5" x14ac:dyDescent="0.15">
      <c r="A35" s="5" t="s">
        <v>44</v>
      </c>
      <c r="B35" s="7">
        <v>982</v>
      </c>
      <c r="C35" s="7">
        <v>1870</v>
      </c>
      <c r="D35" s="7">
        <v>76</v>
      </c>
      <c r="E35" s="7">
        <v>180</v>
      </c>
      <c r="F35" s="7">
        <f t="shared" si="0"/>
        <v>906</v>
      </c>
      <c r="G35" s="7">
        <v>71</v>
      </c>
      <c r="H35" s="8">
        <f t="shared" si="1"/>
        <v>40</v>
      </c>
      <c r="I35" s="8">
        <f t="shared" si="2"/>
        <v>540</v>
      </c>
      <c r="J35" s="7">
        <f t="shared" si="3"/>
        <v>20</v>
      </c>
      <c r="K35" s="8">
        <f t="shared" si="4"/>
        <v>680</v>
      </c>
      <c r="L35" s="8">
        <f t="shared" si="5"/>
        <v>700</v>
      </c>
      <c r="M35" s="9"/>
    </row>
    <row r="36" spans="1:14" ht="13.5" x14ac:dyDescent="0.15">
      <c r="A36" s="5" t="s">
        <v>45</v>
      </c>
      <c r="B36" s="7">
        <v>521</v>
      </c>
      <c r="C36" s="7">
        <v>1241</v>
      </c>
      <c r="D36" s="7">
        <v>69</v>
      </c>
      <c r="E36" s="7">
        <v>166</v>
      </c>
      <c r="F36" s="7">
        <f t="shared" si="0"/>
        <v>452</v>
      </c>
      <c r="G36" s="7">
        <v>120</v>
      </c>
      <c r="H36" s="8">
        <f t="shared" si="1"/>
        <v>40</v>
      </c>
      <c r="I36" s="8">
        <f t="shared" si="2"/>
        <v>270</v>
      </c>
      <c r="J36" s="7">
        <f t="shared" si="3"/>
        <v>40</v>
      </c>
      <c r="K36" s="8">
        <f t="shared" si="4"/>
        <v>360</v>
      </c>
      <c r="L36" s="8">
        <f t="shared" si="5"/>
        <v>400</v>
      </c>
      <c r="M36" s="9"/>
    </row>
    <row r="37" spans="1:14" ht="13.5" x14ac:dyDescent="0.15">
      <c r="A37" s="5" t="s">
        <v>46</v>
      </c>
      <c r="B37" s="7">
        <v>1090</v>
      </c>
      <c r="C37" s="7">
        <v>2020</v>
      </c>
      <c r="D37" s="7">
        <v>165</v>
      </c>
      <c r="E37" s="7">
        <v>413</v>
      </c>
      <c r="F37" s="7">
        <f t="shared" si="0"/>
        <v>925</v>
      </c>
      <c r="G37" s="7">
        <v>187</v>
      </c>
      <c r="H37" s="8">
        <f t="shared" si="1"/>
        <v>90</v>
      </c>
      <c r="I37" s="8">
        <f t="shared" si="2"/>
        <v>550</v>
      </c>
      <c r="J37" s="7">
        <f t="shared" si="3"/>
        <v>70</v>
      </c>
      <c r="K37" s="8">
        <f t="shared" si="4"/>
        <v>760</v>
      </c>
      <c r="L37" s="8">
        <f t="shared" si="5"/>
        <v>830</v>
      </c>
      <c r="M37" s="9"/>
      <c r="N37" s="6"/>
    </row>
    <row r="38" spans="1:14" ht="13.5" x14ac:dyDescent="0.15">
      <c r="A38" s="5" t="s">
        <v>47</v>
      </c>
      <c r="B38" s="7">
        <v>2244</v>
      </c>
      <c r="C38" s="7">
        <v>3788</v>
      </c>
      <c r="D38" s="7">
        <v>215</v>
      </c>
      <c r="E38" s="7">
        <v>514</v>
      </c>
      <c r="F38" s="7">
        <f t="shared" si="0"/>
        <v>2029</v>
      </c>
      <c r="G38" s="7">
        <v>219</v>
      </c>
      <c r="H38" s="8">
        <f t="shared" si="1"/>
        <v>120</v>
      </c>
      <c r="I38" s="8">
        <f t="shared" si="2"/>
        <v>1210</v>
      </c>
      <c r="J38" s="7">
        <f t="shared" si="3"/>
        <v>80</v>
      </c>
      <c r="K38" s="8">
        <f t="shared" si="4"/>
        <v>1570</v>
      </c>
      <c r="L38" s="8">
        <f t="shared" si="5"/>
        <v>1650</v>
      </c>
      <c r="M38" s="9"/>
      <c r="N38" s="6"/>
    </row>
    <row r="39" spans="1:14" ht="13.5" x14ac:dyDescent="0.15">
      <c r="A39" s="5" t="s">
        <v>48</v>
      </c>
      <c r="B39" s="7">
        <v>1813</v>
      </c>
      <c r="C39" s="7">
        <v>3120</v>
      </c>
      <c r="D39" s="7">
        <v>452</v>
      </c>
      <c r="E39" s="7">
        <v>1133</v>
      </c>
      <c r="F39" s="7">
        <f t="shared" si="0"/>
        <v>1361</v>
      </c>
      <c r="G39" s="7">
        <v>177</v>
      </c>
      <c r="H39" s="8">
        <f t="shared" si="1"/>
        <v>270</v>
      </c>
      <c r="I39" s="8">
        <f t="shared" si="2"/>
        <v>810</v>
      </c>
      <c r="J39" s="7">
        <f t="shared" si="3"/>
        <v>70</v>
      </c>
      <c r="K39" s="8">
        <f t="shared" si="4"/>
        <v>1260</v>
      </c>
      <c r="L39" s="8">
        <f t="shared" si="5"/>
        <v>1330</v>
      </c>
      <c r="M39" s="9"/>
      <c r="N39" s="6"/>
    </row>
    <row r="40" spans="1:14" ht="13.5" x14ac:dyDescent="0.15">
      <c r="A40" s="5" t="s">
        <v>49</v>
      </c>
      <c r="B40" s="7">
        <v>2436</v>
      </c>
      <c r="C40" s="7">
        <v>4453</v>
      </c>
      <c r="D40" s="7">
        <v>574</v>
      </c>
      <c r="E40" s="7">
        <v>1416</v>
      </c>
      <c r="F40" s="7">
        <f t="shared" si="0"/>
        <v>1862</v>
      </c>
      <c r="G40" s="7">
        <v>242</v>
      </c>
      <c r="H40" s="8">
        <f t="shared" si="1"/>
        <v>340</v>
      </c>
      <c r="I40" s="8">
        <f t="shared" si="2"/>
        <v>1110</v>
      </c>
      <c r="J40" s="7">
        <f t="shared" si="3"/>
        <v>90</v>
      </c>
      <c r="K40" s="8">
        <f t="shared" si="4"/>
        <v>1700</v>
      </c>
      <c r="L40" s="8">
        <f t="shared" si="5"/>
        <v>1790</v>
      </c>
      <c r="M40" s="9"/>
      <c r="N40" s="6"/>
    </row>
    <row r="41" spans="1:14" ht="13.5" x14ac:dyDescent="0.15">
      <c r="A41" s="5" t="s">
        <v>50</v>
      </c>
      <c r="B41" s="7">
        <v>2321</v>
      </c>
      <c r="C41" s="7">
        <v>4007</v>
      </c>
      <c r="D41" s="7">
        <v>566</v>
      </c>
      <c r="E41" s="7">
        <v>1355</v>
      </c>
      <c r="F41" s="7">
        <f t="shared" si="0"/>
        <v>1755</v>
      </c>
      <c r="G41" s="7">
        <v>167</v>
      </c>
      <c r="H41" s="8">
        <f t="shared" si="1"/>
        <v>330</v>
      </c>
      <c r="I41" s="8">
        <f t="shared" si="2"/>
        <v>1050</v>
      </c>
      <c r="J41" s="7">
        <f t="shared" si="3"/>
        <v>60</v>
      </c>
      <c r="K41" s="8">
        <f t="shared" si="4"/>
        <v>1620</v>
      </c>
      <c r="L41" s="8">
        <f t="shared" si="5"/>
        <v>1680</v>
      </c>
      <c r="M41" s="9"/>
      <c r="N41" s="6"/>
    </row>
    <row r="42" spans="1:14" ht="13.5" x14ac:dyDescent="0.15">
      <c r="A42" s="5" t="s">
        <v>51</v>
      </c>
      <c r="B42" s="7">
        <v>2805</v>
      </c>
      <c r="C42" s="7">
        <v>4613</v>
      </c>
      <c r="D42" s="7">
        <v>248</v>
      </c>
      <c r="E42" s="7">
        <v>614</v>
      </c>
      <c r="F42" s="7">
        <f t="shared" si="0"/>
        <v>2557</v>
      </c>
      <c r="G42" s="7">
        <v>298</v>
      </c>
      <c r="H42" s="8">
        <f t="shared" si="1"/>
        <v>140</v>
      </c>
      <c r="I42" s="8">
        <f t="shared" si="2"/>
        <v>1530</v>
      </c>
      <c r="J42" s="7">
        <f t="shared" si="3"/>
        <v>110</v>
      </c>
      <c r="K42" s="8">
        <f t="shared" si="4"/>
        <v>1960</v>
      </c>
      <c r="L42" s="8">
        <f t="shared" si="5"/>
        <v>2070</v>
      </c>
      <c r="M42" s="9"/>
      <c r="N42" s="6"/>
    </row>
    <row r="43" spans="1:14" ht="13.5" x14ac:dyDescent="0.15">
      <c r="A43" s="5" t="s">
        <v>52</v>
      </c>
      <c r="B43" s="7">
        <v>499</v>
      </c>
      <c r="C43" s="7">
        <v>1115</v>
      </c>
      <c r="D43" s="7">
        <v>52</v>
      </c>
      <c r="E43" s="7">
        <v>131</v>
      </c>
      <c r="F43" s="7">
        <f t="shared" si="0"/>
        <v>447</v>
      </c>
      <c r="G43" s="7">
        <v>258</v>
      </c>
      <c r="H43" s="8">
        <f t="shared" si="1"/>
        <v>30</v>
      </c>
      <c r="I43" s="8">
        <f t="shared" si="2"/>
        <v>260</v>
      </c>
      <c r="J43" s="7">
        <f t="shared" si="3"/>
        <v>100</v>
      </c>
      <c r="K43" s="8">
        <f t="shared" si="4"/>
        <v>340</v>
      </c>
      <c r="L43" s="8">
        <f t="shared" si="5"/>
        <v>440</v>
      </c>
      <c r="M43" s="9"/>
    </row>
    <row r="44" spans="1:14" ht="13.5" x14ac:dyDescent="0.15">
      <c r="A44" s="5" t="s">
        <v>53</v>
      </c>
      <c r="B44" s="7">
        <v>482</v>
      </c>
      <c r="C44" s="7">
        <v>890</v>
      </c>
      <c r="D44" s="7">
        <v>97</v>
      </c>
      <c r="E44" s="7">
        <v>245</v>
      </c>
      <c r="F44" s="7">
        <f t="shared" si="0"/>
        <v>385</v>
      </c>
      <c r="G44" s="7">
        <v>105</v>
      </c>
      <c r="H44" s="8">
        <f t="shared" si="1"/>
        <v>50</v>
      </c>
      <c r="I44" s="8">
        <f t="shared" si="2"/>
        <v>230</v>
      </c>
      <c r="J44" s="7">
        <f t="shared" si="3"/>
        <v>40</v>
      </c>
      <c r="K44" s="8">
        <f t="shared" si="4"/>
        <v>330</v>
      </c>
      <c r="L44" s="8">
        <f t="shared" si="5"/>
        <v>370</v>
      </c>
      <c r="M44" s="9"/>
    </row>
    <row r="45" spans="1:14" ht="13.5" x14ac:dyDescent="0.15">
      <c r="A45" s="5" t="s">
        <v>54</v>
      </c>
      <c r="B45" s="7">
        <v>1176</v>
      </c>
      <c r="C45" s="7">
        <v>2028</v>
      </c>
      <c r="D45" s="7">
        <v>259</v>
      </c>
      <c r="E45" s="7">
        <v>693</v>
      </c>
      <c r="F45" s="7">
        <f t="shared" si="0"/>
        <v>917</v>
      </c>
      <c r="G45" s="7">
        <v>103</v>
      </c>
      <c r="H45" s="8">
        <f t="shared" si="1"/>
        <v>150</v>
      </c>
      <c r="I45" s="8">
        <f t="shared" si="2"/>
        <v>550</v>
      </c>
      <c r="J45" s="7">
        <f t="shared" si="3"/>
        <v>40</v>
      </c>
      <c r="K45" s="8">
        <f t="shared" si="4"/>
        <v>820</v>
      </c>
      <c r="L45" s="8">
        <f t="shared" si="5"/>
        <v>860</v>
      </c>
      <c r="M45" s="9"/>
      <c r="N45" s="6"/>
    </row>
    <row r="46" spans="1:14" ht="13.5" x14ac:dyDescent="0.15">
      <c r="A46" s="5" t="s">
        <v>55</v>
      </c>
      <c r="B46" s="7">
        <v>1262</v>
      </c>
      <c r="C46" s="7">
        <v>2201</v>
      </c>
      <c r="D46" s="7">
        <v>283</v>
      </c>
      <c r="E46" s="7">
        <v>622</v>
      </c>
      <c r="F46" s="7">
        <f t="shared" si="0"/>
        <v>979</v>
      </c>
      <c r="G46" s="7">
        <v>80</v>
      </c>
      <c r="H46" s="8">
        <f t="shared" si="1"/>
        <v>160</v>
      </c>
      <c r="I46" s="8">
        <f t="shared" si="2"/>
        <v>580</v>
      </c>
      <c r="J46" s="7">
        <f t="shared" si="3"/>
        <v>30</v>
      </c>
      <c r="K46" s="8">
        <f t="shared" si="4"/>
        <v>880</v>
      </c>
      <c r="L46" s="8">
        <f t="shared" si="5"/>
        <v>910</v>
      </c>
      <c r="M46" s="9"/>
      <c r="N46" s="6"/>
    </row>
    <row r="47" spans="1:14" ht="13.5" x14ac:dyDescent="0.15">
      <c r="A47" s="5" t="s">
        <v>56</v>
      </c>
      <c r="B47" s="7">
        <v>1410</v>
      </c>
      <c r="C47" s="7">
        <v>2487</v>
      </c>
      <c r="D47" s="7">
        <v>451</v>
      </c>
      <c r="E47" s="7">
        <v>1168</v>
      </c>
      <c r="F47" s="7">
        <f t="shared" si="0"/>
        <v>959</v>
      </c>
      <c r="G47" s="7">
        <v>140</v>
      </c>
      <c r="H47" s="8">
        <f t="shared" si="1"/>
        <v>270</v>
      </c>
      <c r="I47" s="8">
        <f t="shared" si="2"/>
        <v>570</v>
      </c>
      <c r="J47" s="7">
        <f t="shared" si="3"/>
        <v>50</v>
      </c>
      <c r="K47" s="8">
        <f t="shared" si="4"/>
        <v>980</v>
      </c>
      <c r="L47" s="8">
        <f t="shared" si="5"/>
        <v>1030</v>
      </c>
      <c r="M47" s="9"/>
      <c r="N47" s="6"/>
    </row>
    <row r="48" spans="1:14" ht="13.5" x14ac:dyDescent="0.15">
      <c r="A48" s="5" t="s">
        <v>57</v>
      </c>
      <c r="B48" s="7">
        <v>2428</v>
      </c>
      <c r="C48" s="7">
        <v>4247</v>
      </c>
      <c r="D48" s="7">
        <v>117</v>
      </c>
      <c r="E48" s="7">
        <v>290</v>
      </c>
      <c r="F48" s="7">
        <f t="shared" si="0"/>
        <v>2311</v>
      </c>
      <c r="G48" s="7">
        <v>129</v>
      </c>
      <c r="H48" s="8">
        <f t="shared" si="1"/>
        <v>70</v>
      </c>
      <c r="I48" s="8">
        <f t="shared" si="2"/>
        <v>1380</v>
      </c>
      <c r="J48" s="7">
        <f t="shared" si="3"/>
        <v>50</v>
      </c>
      <c r="K48" s="8">
        <f t="shared" si="4"/>
        <v>1690</v>
      </c>
      <c r="L48" s="8">
        <f t="shared" si="5"/>
        <v>1740</v>
      </c>
      <c r="M48" s="9"/>
      <c r="N48" s="6"/>
    </row>
    <row r="49" spans="1:14" ht="13.5" x14ac:dyDescent="0.15">
      <c r="A49" s="5" t="s">
        <v>58</v>
      </c>
      <c r="B49" s="7">
        <v>1045</v>
      </c>
      <c r="C49" s="7">
        <v>1786</v>
      </c>
      <c r="D49" s="7">
        <v>105</v>
      </c>
      <c r="E49" s="7">
        <v>233</v>
      </c>
      <c r="F49" s="7">
        <f t="shared" si="0"/>
        <v>940</v>
      </c>
      <c r="G49" s="7">
        <v>62</v>
      </c>
      <c r="H49" s="8">
        <f t="shared" si="1"/>
        <v>60</v>
      </c>
      <c r="I49" s="8">
        <f t="shared" si="2"/>
        <v>560</v>
      </c>
      <c r="J49" s="7">
        <f t="shared" si="3"/>
        <v>20</v>
      </c>
      <c r="K49" s="8">
        <f t="shared" si="4"/>
        <v>730</v>
      </c>
      <c r="L49" s="8">
        <f t="shared" si="5"/>
        <v>750</v>
      </c>
      <c r="M49" s="9"/>
      <c r="N49" s="6"/>
    </row>
    <row r="50" spans="1:14" ht="13.5" x14ac:dyDescent="0.15">
      <c r="A50" s="5" t="s">
        <v>59</v>
      </c>
      <c r="B50" s="7">
        <v>2235</v>
      </c>
      <c r="C50" s="7">
        <v>4381</v>
      </c>
      <c r="D50" s="7">
        <v>102</v>
      </c>
      <c r="E50" s="7">
        <v>251</v>
      </c>
      <c r="F50" s="7">
        <f t="shared" si="0"/>
        <v>2133</v>
      </c>
      <c r="G50" s="7">
        <v>526</v>
      </c>
      <c r="H50" s="8">
        <f t="shared" si="1"/>
        <v>60</v>
      </c>
      <c r="I50" s="8">
        <f t="shared" si="2"/>
        <v>1270</v>
      </c>
      <c r="J50" s="7">
        <f t="shared" si="3"/>
        <v>210</v>
      </c>
      <c r="K50" s="8">
        <f t="shared" si="4"/>
        <v>1560</v>
      </c>
      <c r="L50" s="8">
        <f t="shared" si="5"/>
        <v>1770</v>
      </c>
      <c r="M50" s="9"/>
      <c r="N50" s="6"/>
    </row>
    <row r="51" spans="1:14" ht="13.5" x14ac:dyDescent="0.15">
      <c r="A51" s="5" t="s">
        <v>60</v>
      </c>
      <c r="B51" s="7">
        <v>1979</v>
      </c>
      <c r="C51" s="7">
        <v>3498</v>
      </c>
      <c r="D51" s="7">
        <v>224</v>
      </c>
      <c r="E51" s="7">
        <v>504</v>
      </c>
      <c r="F51" s="7">
        <f t="shared" si="0"/>
        <v>1755</v>
      </c>
      <c r="G51" s="7">
        <v>696</v>
      </c>
      <c r="H51" s="8">
        <f t="shared" si="1"/>
        <v>130</v>
      </c>
      <c r="I51" s="8">
        <f t="shared" si="2"/>
        <v>1050</v>
      </c>
      <c r="J51" s="7">
        <f t="shared" si="3"/>
        <v>270</v>
      </c>
      <c r="K51" s="8">
        <f t="shared" si="4"/>
        <v>1380</v>
      </c>
      <c r="L51" s="8">
        <f t="shared" si="5"/>
        <v>1650</v>
      </c>
      <c r="M51" s="9"/>
      <c r="N51" s="6"/>
    </row>
    <row r="52" spans="1:14" ht="13.5" x14ac:dyDescent="0.15">
      <c r="A52" s="5" t="s">
        <v>61</v>
      </c>
      <c r="B52" s="7">
        <v>1953</v>
      </c>
      <c r="C52" s="7">
        <v>3283</v>
      </c>
      <c r="D52" s="7">
        <v>210</v>
      </c>
      <c r="E52" s="7">
        <v>488</v>
      </c>
      <c r="F52" s="7">
        <f t="shared" si="0"/>
        <v>1743</v>
      </c>
      <c r="G52" s="7">
        <v>649</v>
      </c>
      <c r="H52" s="8">
        <f t="shared" si="1"/>
        <v>120</v>
      </c>
      <c r="I52" s="8">
        <f t="shared" si="2"/>
        <v>1040</v>
      </c>
      <c r="J52" s="7">
        <f t="shared" si="3"/>
        <v>250</v>
      </c>
      <c r="K52" s="8">
        <f t="shared" si="4"/>
        <v>1360</v>
      </c>
      <c r="L52" s="8">
        <f t="shared" si="5"/>
        <v>1610</v>
      </c>
      <c r="M52" s="9"/>
      <c r="N52" s="6"/>
    </row>
    <row r="53" spans="1:14" ht="13.5" x14ac:dyDescent="0.15">
      <c r="A53" s="5" t="s">
        <v>62</v>
      </c>
      <c r="B53" s="7">
        <v>2354</v>
      </c>
      <c r="C53" s="7">
        <v>3964</v>
      </c>
      <c r="D53" s="7">
        <v>438</v>
      </c>
      <c r="E53" s="7">
        <v>1004</v>
      </c>
      <c r="F53" s="7">
        <f t="shared" si="0"/>
        <v>1916</v>
      </c>
      <c r="G53" s="7">
        <v>499</v>
      </c>
      <c r="H53" s="8">
        <f t="shared" si="1"/>
        <v>260</v>
      </c>
      <c r="I53" s="8">
        <f t="shared" si="2"/>
        <v>1140</v>
      </c>
      <c r="J53" s="7">
        <f t="shared" si="3"/>
        <v>190</v>
      </c>
      <c r="K53" s="8">
        <f t="shared" si="4"/>
        <v>1640</v>
      </c>
      <c r="L53" s="8">
        <f t="shared" si="5"/>
        <v>1830</v>
      </c>
      <c r="M53" s="9"/>
      <c r="N53" s="6"/>
    </row>
    <row r="54" spans="1:14" ht="13.5" x14ac:dyDescent="0.15">
      <c r="A54" s="5" t="s">
        <v>63</v>
      </c>
      <c r="B54" s="7">
        <v>1999</v>
      </c>
      <c r="C54" s="7">
        <v>3485</v>
      </c>
      <c r="D54" s="7">
        <v>439</v>
      </c>
      <c r="E54" s="7">
        <v>1069</v>
      </c>
      <c r="F54" s="7">
        <f t="shared" si="0"/>
        <v>1560</v>
      </c>
      <c r="G54" s="7">
        <v>228</v>
      </c>
      <c r="H54" s="8">
        <f t="shared" si="1"/>
        <v>260</v>
      </c>
      <c r="I54" s="8">
        <f t="shared" si="2"/>
        <v>930</v>
      </c>
      <c r="J54" s="7">
        <f t="shared" si="3"/>
        <v>90</v>
      </c>
      <c r="K54" s="8">
        <f t="shared" si="4"/>
        <v>1390</v>
      </c>
      <c r="L54" s="8">
        <f t="shared" si="5"/>
        <v>1480</v>
      </c>
      <c r="M54" s="9"/>
      <c r="N54" s="6"/>
    </row>
    <row r="55" spans="1:14" ht="13.5" x14ac:dyDescent="0.15">
      <c r="A55" s="5" t="s">
        <v>64</v>
      </c>
      <c r="B55" s="7">
        <v>1155</v>
      </c>
      <c r="C55" s="7">
        <v>2075</v>
      </c>
      <c r="D55" s="7">
        <v>206</v>
      </c>
      <c r="E55" s="7">
        <v>500</v>
      </c>
      <c r="F55" s="7">
        <f t="shared" si="0"/>
        <v>949</v>
      </c>
      <c r="G55" s="7">
        <v>102</v>
      </c>
      <c r="H55" s="8">
        <f t="shared" si="1"/>
        <v>120</v>
      </c>
      <c r="I55" s="8">
        <f t="shared" si="2"/>
        <v>560</v>
      </c>
      <c r="J55" s="7">
        <f t="shared" si="3"/>
        <v>40</v>
      </c>
      <c r="K55" s="8">
        <f t="shared" si="4"/>
        <v>800</v>
      </c>
      <c r="L55" s="8">
        <f t="shared" si="5"/>
        <v>840</v>
      </c>
      <c r="M55" s="9"/>
      <c r="N55" s="6"/>
    </row>
    <row r="56" spans="1:14" ht="13.5" x14ac:dyDescent="0.15">
      <c r="A56" s="5" t="s">
        <v>65</v>
      </c>
      <c r="B56" s="7">
        <v>449</v>
      </c>
      <c r="C56" s="7">
        <v>564</v>
      </c>
      <c r="D56" s="7">
        <v>8</v>
      </c>
      <c r="E56" s="7">
        <v>14</v>
      </c>
      <c r="F56" s="7">
        <f t="shared" si="0"/>
        <v>441</v>
      </c>
      <c r="G56" s="7">
        <v>488</v>
      </c>
      <c r="H56" s="8">
        <f t="shared" si="1"/>
        <v>0</v>
      </c>
      <c r="I56" s="8">
        <f t="shared" si="2"/>
        <v>260</v>
      </c>
      <c r="J56" s="7">
        <f t="shared" si="3"/>
        <v>190</v>
      </c>
      <c r="K56" s="8">
        <f t="shared" si="4"/>
        <v>310</v>
      </c>
      <c r="L56" s="8">
        <f t="shared" si="5"/>
        <v>500</v>
      </c>
      <c r="M56" s="9"/>
    </row>
    <row r="57" spans="1:14" ht="13.5" x14ac:dyDescent="0.15">
      <c r="A57" s="5" t="s">
        <v>66</v>
      </c>
      <c r="B57" s="7">
        <v>542</v>
      </c>
      <c r="C57" s="7">
        <v>827</v>
      </c>
      <c r="D57" s="7">
        <v>32</v>
      </c>
      <c r="E57" s="7">
        <v>91</v>
      </c>
      <c r="F57" s="7">
        <f t="shared" si="0"/>
        <v>510</v>
      </c>
      <c r="G57" s="7">
        <v>455</v>
      </c>
      <c r="H57" s="8">
        <f t="shared" si="1"/>
        <v>10</v>
      </c>
      <c r="I57" s="8">
        <f t="shared" si="2"/>
        <v>300</v>
      </c>
      <c r="J57" s="7">
        <f t="shared" si="3"/>
        <v>180</v>
      </c>
      <c r="K57" s="8">
        <f t="shared" si="4"/>
        <v>370</v>
      </c>
      <c r="L57" s="8">
        <f t="shared" si="5"/>
        <v>550</v>
      </c>
      <c r="M57" s="9"/>
    </row>
    <row r="58" spans="1:14" ht="13.5" x14ac:dyDescent="0.15">
      <c r="A58" s="5" t="s">
        <v>67</v>
      </c>
      <c r="B58" s="7">
        <v>1863</v>
      </c>
      <c r="C58" s="7">
        <v>3009</v>
      </c>
      <c r="D58" s="7">
        <v>246</v>
      </c>
      <c r="E58" s="7">
        <v>573</v>
      </c>
      <c r="F58" s="7">
        <f t="shared" si="0"/>
        <v>1617</v>
      </c>
      <c r="G58" s="7">
        <v>493</v>
      </c>
      <c r="H58" s="8">
        <f t="shared" si="1"/>
        <v>140</v>
      </c>
      <c r="I58" s="8">
        <f t="shared" si="2"/>
        <v>970</v>
      </c>
      <c r="J58" s="7">
        <f t="shared" si="3"/>
        <v>190</v>
      </c>
      <c r="K58" s="8">
        <f t="shared" si="4"/>
        <v>1300</v>
      </c>
      <c r="L58" s="8">
        <f t="shared" si="5"/>
        <v>1490</v>
      </c>
      <c r="M58" s="9"/>
      <c r="N58" s="6"/>
    </row>
    <row r="59" spans="1:14" ht="13.5" x14ac:dyDescent="0.15">
      <c r="A59" s="5" t="s">
        <v>68</v>
      </c>
      <c r="B59" s="7">
        <v>2231</v>
      </c>
      <c r="C59" s="7">
        <v>3121</v>
      </c>
      <c r="D59" s="7">
        <v>240</v>
      </c>
      <c r="E59" s="7">
        <v>545</v>
      </c>
      <c r="F59" s="7">
        <f t="shared" si="0"/>
        <v>1991</v>
      </c>
      <c r="G59" s="7">
        <v>942</v>
      </c>
      <c r="H59" s="8">
        <f t="shared" si="1"/>
        <v>140</v>
      </c>
      <c r="I59" s="8">
        <f t="shared" si="2"/>
        <v>1190</v>
      </c>
      <c r="J59" s="7">
        <f t="shared" si="3"/>
        <v>370</v>
      </c>
      <c r="K59" s="8">
        <f t="shared" si="4"/>
        <v>1560</v>
      </c>
      <c r="L59" s="8">
        <f t="shared" si="5"/>
        <v>1930</v>
      </c>
      <c r="M59" s="9"/>
      <c r="N59" s="6"/>
    </row>
    <row r="60" spans="1:14" ht="13.5" x14ac:dyDescent="0.15">
      <c r="A60" s="5" t="s">
        <v>69</v>
      </c>
      <c r="B60" s="7">
        <v>1237</v>
      </c>
      <c r="C60" s="7">
        <v>2446</v>
      </c>
      <c r="D60" s="7">
        <v>147</v>
      </c>
      <c r="E60" s="7">
        <v>374</v>
      </c>
      <c r="F60" s="7">
        <f t="shared" si="0"/>
        <v>1090</v>
      </c>
      <c r="G60" s="7">
        <v>181</v>
      </c>
      <c r="H60" s="8">
        <f t="shared" si="1"/>
        <v>80</v>
      </c>
      <c r="I60" s="8">
        <f t="shared" si="2"/>
        <v>650</v>
      </c>
      <c r="J60" s="7">
        <f t="shared" si="3"/>
        <v>70</v>
      </c>
      <c r="K60" s="8">
        <f t="shared" si="4"/>
        <v>860</v>
      </c>
      <c r="L60" s="8">
        <f t="shared" si="5"/>
        <v>930</v>
      </c>
      <c r="M60" s="9"/>
      <c r="N60" s="6"/>
    </row>
    <row r="61" spans="1:14" ht="13.5" x14ac:dyDescent="0.15">
      <c r="A61" s="5" t="s">
        <v>70</v>
      </c>
      <c r="B61" s="7">
        <v>1243</v>
      </c>
      <c r="C61" s="7">
        <v>2435</v>
      </c>
      <c r="D61" s="7">
        <v>242</v>
      </c>
      <c r="E61" s="7">
        <v>661</v>
      </c>
      <c r="F61" s="7">
        <f t="shared" si="0"/>
        <v>1001</v>
      </c>
      <c r="G61" s="7">
        <v>200</v>
      </c>
      <c r="H61" s="8">
        <f t="shared" si="1"/>
        <v>140</v>
      </c>
      <c r="I61" s="8">
        <f t="shared" si="2"/>
        <v>600</v>
      </c>
      <c r="J61" s="7">
        <f t="shared" si="3"/>
        <v>80</v>
      </c>
      <c r="K61" s="8">
        <f t="shared" si="4"/>
        <v>870</v>
      </c>
      <c r="L61" s="8">
        <f t="shared" si="5"/>
        <v>950</v>
      </c>
      <c r="M61" s="9"/>
      <c r="N61" s="6"/>
    </row>
    <row r="62" spans="1:14" ht="13.5" x14ac:dyDescent="0.15">
      <c r="A62" s="5" t="s">
        <v>71</v>
      </c>
      <c r="B62" s="7">
        <v>1501</v>
      </c>
      <c r="C62" s="7">
        <v>2915</v>
      </c>
      <c r="D62" s="7">
        <v>634</v>
      </c>
      <c r="E62" s="7">
        <v>1623</v>
      </c>
      <c r="F62" s="7">
        <f t="shared" si="0"/>
        <v>867</v>
      </c>
      <c r="G62" s="7">
        <v>224</v>
      </c>
      <c r="H62" s="8">
        <f t="shared" si="1"/>
        <v>380</v>
      </c>
      <c r="I62" s="8">
        <f t="shared" si="2"/>
        <v>520</v>
      </c>
      <c r="J62" s="7">
        <f t="shared" si="3"/>
        <v>80</v>
      </c>
      <c r="K62" s="8">
        <f t="shared" si="4"/>
        <v>1050</v>
      </c>
      <c r="L62" s="8">
        <f t="shared" si="5"/>
        <v>1130</v>
      </c>
      <c r="M62" s="9"/>
      <c r="N62" s="6"/>
    </row>
    <row r="63" spans="1:14" ht="13.5" x14ac:dyDescent="0.15">
      <c r="A63" s="5" t="s">
        <v>72</v>
      </c>
      <c r="B63" s="7">
        <v>1880</v>
      </c>
      <c r="C63" s="7">
        <v>3154</v>
      </c>
      <c r="D63" s="7">
        <v>356</v>
      </c>
      <c r="E63" s="7">
        <v>855</v>
      </c>
      <c r="F63" s="7">
        <f t="shared" si="0"/>
        <v>1524</v>
      </c>
      <c r="G63" s="7">
        <v>194</v>
      </c>
      <c r="H63" s="8">
        <f t="shared" si="1"/>
        <v>210</v>
      </c>
      <c r="I63" s="8">
        <f t="shared" si="2"/>
        <v>910</v>
      </c>
      <c r="J63" s="7">
        <f t="shared" si="3"/>
        <v>70</v>
      </c>
      <c r="K63" s="8">
        <f t="shared" si="4"/>
        <v>1310</v>
      </c>
      <c r="L63" s="8">
        <f t="shared" si="5"/>
        <v>1380</v>
      </c>
      <c r="M63" s="9"/>
      <c r="N63" s="6"/>
    </row>
    <row r="64" spans="1:14" ht="13.5" x14ac:dyDescent="0.15">
      <c r="A64" s="5" t="s">
        <v>73</v>
      </c>
      <c r="B64" s="7">
        <v>1961</v>
      </c>
      <c r="C64" s="7">
        <v>3400</v>
      </c>
      <c r="D64" s="7">
        <v>519</v>
      </c>
      <c r="E64" s="7">
        <v>1257</v>
      </c>
      <c r="F64" s="7">
        <f t="shared" si="0"/>
        <v>1442</v>
      </c>
      <c r="G64" s="7">
        <v>235</v>
      </c>
      <c r="H64" s="8">
        <f t="shared" si="1"/>
        <v>310</v>
      </c>
      <c r="I64" s="8">
        <f t="shared" si="2"/>
        <v>860</v>
      </c>
      <c r="J64" s="7">
        <f t="shared" si="3"/>
        <v>90</v>
      </c>
      <c r="K64" s="8">
        <f t="shared" si="4"/>
        <v>1370</v>
      </c>
      <c r="L64" s="8">
        <f t="shared" si="5"/>
        <v>1460</v>
      </c>
      <c r="M64" s="9"/>
      <c r="N64" s="6"/>
    </row>
    <row r="65" spans="1:14" ht="13.5" x14ac:dyDescent="0.15">
      <c r="A65" s="5" t="s">
        <v>74</v>
      </c>
      <c r="B65" s="7">
        <v>246</v>
      </c>
      <c r="C65" s="7">
        <v>458</v>
      </c>
      <c r="D65" s="7">
        <v>90</v>
      </c>
      <c r="E65" s="7">
        <v>215</v>
      </c>
      <c r="F65" s="7">
        <f t="shared" si="0"/>
        <v>156</v>
      </c>
      <c r="G65" s="7">
        <v>121</v>
      </c>
      <c r="H65" s="8">
        <f t="shared" si="1"/>
        <v>50</v>
      </c>
      <c r="I65" s="8">
        <f t="shared" si="2"/>
        <v>90</v>
      </c>
      <c r="J65" s="7">
        <f t="shared" si="3"/>
        <v>40</v>
      </c>
      <c r="K65" s="8">
        <f t="shared" si="4"/>
        <v>170</v>
      </c>
      <c r="L65" s="8">
        <f t="shared" si="5"/>
        <v>210</v>
      </c>
      <c r="M65" s="9"/>
    </row>
    <row r="66" spans="1:14" ht="13.5" x14ac:dyDescent="0.15">
      <c r="A66" s="5" t="s">
        <v>75</v>
      </c>
      <c r="B66" s="7">
        <v>821</v>
      </c>
      <c r="C66" s="7">
        <v>1628</v>
      </c>
      <c r="D66" s="7">
        <v>197</v>
      </c>
      <c r="E66" s="7">
        <v>532</v>
      </c>
      <c r="F66" s="7">
        <f t="shared" si="0"/>
        <v>624</v>
      </c>
      <c r="G66" s="7">
        <v>125</v>
      </c>
      <c r="H66" s="8">
        <f t="shared" si="1"/>
        <v>110</v>
      </c>
      <c r="I66" s="8">
        <f t="shared" si="2"/>
        <v>370</v>
      </c>
      <c r="J66" s="7">
        <f t="shared" si="3"/>
        <v>50</v>
      </c>
      <c r="K66" s="8">
        <f t="shared" si="4"/>
        <v>570</v>
      </c>
      <c r="L66" s="8">
        <f t="shared" si="5"/>
        <v>620</v>
      </c>
      <c r="M66" s="9"/>
    </row>
    <row r="67" spans="1:14" ht="13.5" x14ac:dyDescent="0.15">
      <c r="A67" s="5" t="s">
        <v>76</v>
      </c>
      <c r="B67" s="7">
        <v>1428</v>
      </c>
      <c r="C67" s="7">
        <v>2534</v>
      </c>
      <c r="D67" s="7">
        <v>216</v>
      </c>
      <c r="E67" s="7">
        <v>513</v>
      </c>
      <c r="F67" s="7">
        <f t="shared" si="0"/>
        <v>1212</v>
      </c>
      <c r="G67" s="7">
        <v>138</v>
      </c>
      <c r="H67" s="8">
        <f t="shared" si="1"/>
        <v>120</v>
      </c>
      <c r="I67" s="8">
        <f t="shared" si="2"/>
        <v>720</v>
      </c>
      <c r="J67" s="7">
        <f t="shared" si="3"/>
        <v>50</v>
      </c>
      <c r="K67" s="8">
        <f t="shared" si="4"/>
        <v>990</v>
      </c>
      <c r="L67" s="8">
        <f t="shared" si="5"/>
        <v>1040</v>
      </c>
      <c r="M67" s="9"/>
      <c r="N67" s="6"/>
    </row>
    <row r="68" spans="1:14" ht="13.5" x14ac:dyDescent="0.15">
      <c r="A68" s="5" t="s">
        <v>77</v>
      </c>
      <c r="B68" s="7">
        <v>2259</v>
      </c>
      <c r="C68" s="7">
        <v>3927</v>
      </c>
      <c r="D68" s="7">
        <v>561</v>
      </c>
      <c r="E68" s="7">
        <v>1279</v>
      </c>
      <c r="F68" s="7">
        <f t="shared" si="0"/>
        <v>1698</v>
      </c>
      <c r="G68" s="7">
        <v>211</v>
      </c>
      <c r="H68" s="8">
        <f t="shared" si="1"/>
        <v>330</v>
      </c>
      <c r="I68" s="8">
        <f t="shared" si="2"/>
        <v>1010</v>
      </c>
      <c r="J68" s="7">
        <f t="shared" si="3"/>
        <v>80</v>
      </c>
      <c r="K68" s="8">
        <f t="shared" si="4"/>
        <v>1580</v>
      </c>
      <c r="L68" s="8">
        <f t="shared" si="5"/>
        <v>1660</v>
      </c>
      <c r="M68" s="9"/>
      <c r="N68" s="6"/>
    </row>
    <row r="69" spans="1:14" ht="13.5" x14ac:dyDescent="0.15">
      <c r="A69" s="5" t="s">
        <v>78</v>
      </c>
      <c r="B69" s="7">
        <v>723</v>
      </c>
      <c r="C69" s="7">
        <v>1492</v>
      </c>
      <c r="D69" s="7">
        <v>350</v>
      </c>
      <c r="E69" s="7">
        <v>892</v>
      </c>
      <c r="F69" s="7">
        <f t="shared" si="0"/>
        <v>373</v>
      </c>
      <c r="G69" s="7">
        <v>106</v>
      </c>
      <c r="H69" s="8">
        <f t="shared" si="1"/>
        <v>210</v>
      </c>
      <c r="I69" s="8">
        <f t="shared" si="2"/>
        <v>220</v>
      </c>
      <c r="J69" s="7">
        <f t="shared" si="3"/>
        <v>40</v>
      </c>
      <c r="K69" s="8">
        <f t="shared" si="4"/>
        <v>500</v>
      </c>
      <c r="L69" s="8">
        <f t="shared" si="5"/>
        <v>540</v>
      </c>
      <c r="M69" s="9"/>
    </row>
    <row r="70" spans="1:14" ht="13.5" x14ac:dyDescent="0.15">
      <c r="A70" s="5" t="s">
        <v>79</v>
      </c>
      <c r="B70" s="7">
        <v>2602</v>
      </c>
      <c r="C70" s="7">
        <v>4486</v>
      </c>
      <c r="D70" s="7">
        <v>590</v>
      </c>
      <c r="E70" s="7">
        <v>1461</v>
      </c>
      <c r="F70" s="7">
        <f t="shared" si="0"/>
        <v>2012</v>
      </c>
      <c r="G70" s="7">
        <v>174</v>
      </c>
      <c r="H70" s="8">
        <f t="shared" si="1"/>
        <v>350</v>
      </c>
      <c r="I70" s="8">
        <f t="shared" si="2"/>
        <v>1200</v>
      </c>
      <c r="J70" s="7">
        <f t="shared" si="3"/>
        <v>60</v>
      </c>
      <c r="K70" s="8">
        <f t="shared" si="4"/>
        <v>1820</v>
      </c>
      <c r="L70" s="8">
        <f t="shared" si="5"/>
        <v>1880</v>
      </c>
      <c r="M70" s="9"/>
      <c r="N70" s="6"/>
    </row>
    <row r="71" spans="1:14" ht="13.5" x14ac:dyDescent="0.15">
      <c r="A71" s="5" t="s">
        <v>80</v>
      </c>
      <c r="B71" s="7">
        <v>3804</v>
      </c>
      <c r="C71" s="7">
        <v>6656</v>
      </c>
      <c r="D71" s="7">
        <v>758</v>
      </c>
      <c r="E71" s="7">
        <v>1960</v>
      </c>
      <c r="F71" s="7">
        <f t="shared" si="0"/>
        <v>3046</v>
      </c>
      <c r="G71" s="7">
        <v>345</v>
      </c>
      <c r="H71" s="8">
        <f t="shared" si="1"/>
        <v>450</v>
      </c>
      <c r="I71" s="8">
        <f t="shared" si="2"/>
        <v>1820</v>
      </c>
      <c r="J71" s="7">
        <f t="shared" si="3"/>
        <v>130</v>
      </c>
      <c r="K71" s="8">
        <f t="shared" si="4"/>
        <v>2660</v>
      </c>
      <c r="L71" s="8">
        <f t="shared" si="5"/>
        <v>2790</v>
      </c>
      <c r="M71" s="9"/>
      <c r="N71" s="6"/>
    </row>
    <row r="72" spans="1:14" ht="13.5" x14ac:dyDescent="0.15">
      <c r="A72" s="5" t="s">
        <v>81</v>
      </c>
      <c r="B72" s="7">
        <v>1728</v>
      </c>
      <c r="C72" s="7">
        <v>3055</v>
      </c>
      <c r="D72" s="7">
        <v>323</v>
      </c>
      <c r="E72" s="7">
        <v>828</v>
      </c>
      <c r="F72" s="7">
        <f t="shared" si="0"/>
        <v>1405</v>
      </c>
      <c r="G72" s="7">
        <v>127</v>
      </c>
      <c r="H72" s="8">
        <f t="shared" si="1"/>
        <v>190</v>
      </c>
      <c r="I72" s="8">
        <f t="shared" si="2"/>
        <v>840</v>
      </c>
      <c r="J72" s="7">
        <f t="shared" si="3"/>
        <v>50</v>
      </c>
      <c r="K72" s="8">
        <f t="shared" si="4"/>
        <v>1200</v>
      </c>
      <c r="L72" s="8">
        <f t="shared" si="5"/>
        <v>1250</v>
      </c>
      <c r="M72" s="9"/>
      <c r="N72" s="6"/>
    </row>
    <row r="73" spans="1:14" ht="13.5" x14ac:dyDescent="0.15">
      <c r="A73" s="5" t="s">
        <v>82</v>
      </c>
      <c r="B73" s="7">
        <v>2297</v>
      </c>
      <c r="C73" s="7">
        <v>4588</v>
      </c>
      <c r="D73" s="7">
        <v>1053</v>
      </c>
      <c r="E73" s="7">
        <v>2680</v>
      </c>
      <c r="F73" s="7">
        <f t="shared" si="0"/>
        <v>1244</v>
      </c>
      <c r="G73" s="7">
        <v>190</v>
      </c>
      <c r="H73" s="8">
        <f t="shared" si="1"/>
        <v>630</v>
      </c>
      <c r="I73" s="8">
        <f t="shared" si="2"/>
        <v>740</v>
      </c>
      <c r="J73" s="7">
        <f t="shared" si="3"/>
        <v>70</v>
      </c>
      <c r="K73" s="8">
        <f t="shared" si="4"/>
        <v>1600</v>
      </c>
      <c r="L73" s="8">
        <f t="shared" si="5"/>
        <v>1670</v>
      </c>
      <c r="M73" s="9"/>
      <c r="N73" s="6"/>
    </row>
    <row r="74" spans="1:14" ht="13.5" x14ac:dyDescent="0.15">
      <c r="A74" s="5" t="s">
        <v>83</v>
      </c>
      <c r="B74" s="7">
        <v>2386</v>
      </c>
      <c r="C74" s="7">
        <v>4657</v>
      </c>
      <c r="D74" s="7">
        <v>521</v>
      </c>
      <c r="E74" s="7">
        <v>1309</v>
      </c>
      <c r="F74" s="7">
        <f t="shared" si="0"/>
        <v>1865</v>
      </c>
      <c r="G74" s="7">
        <v>149</v>
      </c>
      <c r="H74" s="8">
        <f t="shared" si="1"/>
        <v>310</v>
      </c>
      <c r="I74" s="8">
        <f t="shared" si="2"/>
        <v>1110</v>
      </c>
      <c r="J74" s="7">
        <f t="shared" si="3"/>
        <v>50</v>
      </c>
      <c r="K74" s="8">
        <f t="shared" si="4"/>
        <v>1670</v>
      </c>
      <c r="L74" s="8">
        <f t="shared" si="5"/>
        <v>1720</v>
      </c>
      <c r="M74" s="9"/>
      <c r="N74" s="6"/>
    </row>
    <row r="75" spans="1:14" ht="13.5" x14ac:dyDescent="0.15">
      <c r="A75" s="5" t="s">
        <v>84</v>
      </c>
      <c r="B75" s="7">
        <v>2654</v>
      </c>
      <c r="C75" s="7">
        <v>4941</v>
      </c>
      <c r="D75" s="7">
        <v>650</v>
      </c>
      <c r="E75" s="7">
        <v>1632</v>
      </c>
      <c r="F75" s="7">
        <f t="shared" si="0"/>
        <v>2004</v>
      </c>
      <c r="G75" s="7">
        <v>278</v>
      </c>
      <c r="H75" s="8">
        <f t="shared" si="1"/>
        <v>390</v>
      </c>
      <c r="I75" s="8">
        <f t="shared" si="2"/>
        <v>1200</v>
      </c>
      <c r="J75" s="7">
        <f t="shared" si="3"/>
        <v>110</v>
      </c>
      <c r="K75" s="8">
        <f t="shared" si="4"/>
        <v>1850</v>
      </c>
      <c r="L75" s="8">
        <f t="shared" si="5"/>
        <v>1960</v>
      </c>
      <c r="M75" s="9"/>
      <c r="N75" s="6"/>
    </row>
    <row r="76" spans="1:14" ht="13.5" x14ac:dyDescent="0.15">
      <c r="A76" s="5" t="s">
        <v>85</v>
      </c>
      <c r="B76" s="7">
        <v>1859</v>
      </c>
      <c r="C76" s="7">
        <v>3350</v>
      </c>
      <c r="D76" s="7">
        <v>646</v>
      </c>
      <c r="E76" s="7">
        <v>1599</v>
      </c>
      <c r="F76" s="7">
        <f t="shared" si="0"/>
        <v>1213</v>
      </c>
      <c r="G76" s="7">
        <v>198</v>
      </c>
      <c r="H76" s="8">
        <f t="shared" si="1"/>
        <v>380</v>
      </c>
      <c r="I76" s="8">
        <f t="shared" si="2"/>
        <v>720</v>
      </c>
      <c r="J76" s="7">
        <f t="shared" si="3"/>
        <v>70</v>
      </c>
      <c r="K76" s="8">
        <f t="shared" si="4"/>
        <v>1300</v>
      </c>
      <c r="L76" s="8">
        <f t="shared" si="5"/>
        <v>1370</v>
      </c>
      <c r="M76" s="9"/>
      <c r="N76" s="6"/>
    </row>
    <row r="77" spans="1:14" ht="13.5" x14ac:dyDescent="0.15">
      <c r="A77" s="5" t="s">
        <v>86</v>
      </c>
      <c r="B77" s="7">
        <v>2186</v>
      </c>
      <c r="C77" s="7">
        <v>4196</v>
      </c>
      <c r="D77" s="7">
        <v>484</v>
      </c>
      <c r="E77" s="7">
        <v>1228</v>
      </c>
      <c r="F77" s="7">
        <f>SUM(B77-D77)</f>
        <v>1702</v>
      </c>
      <c r="G77" s="7">
        <v>155</v>
      </c>
      <c r="H77" s="8">
        <f>ROUNDDOWN(D77*0.6,-1)</f>
        <v>290</v>
      </c>
      <c r="I77" s="8">
        <f>ROUNDDOWN(F77*0.6,-1)</f>
        <v>1020</v>
      </c>
      <c r="J77" s="7">
        <f>ROUNDDOWN(G77*0.4,-1)</f>
        <v>60</v>
      </c>
      <c r="K77" s="8">
        <f>ROUNDDOWN(B77*0.7,-1)</f>
        <v>1530</v>
      </c>
      <c r="L77" s="8">
        <f>J77+K77</f>
        <v>1590</v>
      </c>
      <c r="M77" s="9"/>
      <c r="N77" s="6"/>
    </row>
    <row r="78" spans="1:14" ht="13.5" x14ac:dyDescent="0.15">
      <c r="A78" s="5" t="s">
        <v>87</v>
      </c>
      <c r="B78" s="7">
        <v>3299</v>
      </c>
      <c r="C78" s="7">
        <v>5748</v>
      </c>
      <c r="D78" s="7">
        <v>632</v>
      </c>
      <c r="E78" s="7">
        <v>1656</v>
      </c>
      <c r="F78" s="7">
        <f>SUM(B78-D78)</f>
        <v>2667</v>
      </c>
      <c r="G78" s="7">
        <v>235</v>
      </c>
      <c r="H78" s="8">
        <f>ROUNDDOWN(D78*0.6,-1)</f>
        <v>370</v>
      </c>
      <c r="I78" s="8">
        <f>ROUNDDOWN(F78*0.6,-1)</f>
        <v>1600</v>
      </c>
      <c r="J78" s="7">
        <f>ROUNDDOWN(G78*0.4,-1)</f>
        <v>90</v>
      </c>
      <c r="K78" s="8">
        <f>ROUNDDOWN(B78*0.7,-1)</f>
        <v>2300</v>
      </c>
      <c r="L78" s="8">
        <f>J78+K78</f>
        <v>2390</v>
      </c>
      <c r="M78" s="9"/>
      <c r="N78" s="6"/>
    </row>
    <row r="79" spans="1:14" ht="13.5" x14ac:dyDescent="0.15">
      <c r="A79" s="5" t="s">
        <v>88</v>
      </c>
      <c r="B79" s="7">
        <v>1942</v>
      </c>
      <c r="C79" s="7">
        <v>3527</v>
      </c>
      <c r="D79" s="7">
        <v>358</v>
      </c>
      <c r="E79" s="7">
        <v>858</v>
      </c>
      <c r="F79" s="7">
        <f>SUM(B79-D79)</f>
        <v>1584</v>
      </c>
      <c r="G79" s="7">
        <v>454</v>
      </c>
      <c r="H79" s="8">
        <f>ROUNDDOWN(D79*0.6,-1)</f>
        <v>210</v>
      </c>
      <c r="I79" s="8">
        <f>ROUNDDOWN(F79*0.6,-1)</f>
        <v>950</v>
      </c>
      <c r="J79" s="7">
        <f>ROUNDDOWN(G79*0.4,-1)</f>
        <v>180</v>
      </c>
      <c r="K79" s="8">
        <f>ROUNDDOWN(B79*0.7,-1)</f>
        <v>1350</v>
      </c>
      <c r="L79" s="8">
        <f>J79+K79</f>
        <v>1530</v>
      </c>
      <c r="M79" s="9"/>
      <c r="N79" s="6"/>
    </row>
    <row r="80" spans="1:14" ht="13.5" x14ac:dyDescent="0.15">
      <c r="A80" s="5" t="s">
        <v>89</v>
      </c>
      <c r="B80" s="7">
        <f t="shared" ref="B80:L80" si="6">SUM(B12:B79)</f>
        <v>120216</v>
      </c>
      <c r="C80" s="7">
        <f t="shared" si="6"/>
        <v>216393</v>
      </c>
      <c r="D80" s="7">
        <f t="shared" si="6"/>
        <v>23965</v>
      </c>
      <c r="E80" s="7">
        <f t="shared" si="6"/>
        <v>59633</v>
      </c>
      <c r="F80" s="7">
        <f>SUM(F12:F79)</f>
        <v>96251</v>
      </c>
      <c r="G80" s="7">
        <f>SUM(G12:G79)</f>
        <v>16572</v>
      </c>
      <c r="H80" s="8">
        <f t="shared" si="6"/>
        <v>14060</v>
      </c>
      <c r="I80" s="8">
        <f t="shared" si="6"/>
        <v>57430</v>
      </c>
      <c r="J80" s="7">
        <f t="shared" si="6"/>
        <v>6300</v>
      </c>
      <c r="K80" s="8">
        <f t="shared" si="6"/>
        <v>83810</v>
      </c>
      <c r="L80" s="8">
        <f t="shared" si="6"/>
        <v>90110</v>
      </c>
      <c r="M80" s="9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文京区配布部数表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2018-09-14T05:49:31Z</dcterms:modified>
</cp:coreProperties>
</file>