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19C819AE-3D28-4420-8806-32EB08984787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多摩市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7" i="1" l="1"/>
  <c r="H13" i="1"/>
  <c r="J13" i="1"/>
  <c r="K13" i="1"/>
  <c r="H14" i="1"/>
  <c r="J14" i="1"/>
  <c r="L14" i="1" s="1"/>
  <c r="K14" i="1"/>
  <c r="H15" i="1"/>
  <c r="J15" i="1"/>
  <c r="K15" i="1"/>
  <c r="H16" i="1"/>
  <c r="J16" i="1"/>
  <c r="K16" i="1"/>
  <c r="L16" i="1"/>
  <c r="H17" i="1"/>
  <c r="J17" i="1"/>
  <c r="K17" i="1"/>
  <c r="H18" i="1"/>
  <c r="J18" i="1"/>
  <c r="K18" i="1"/>
  <c r="H19" i="1"/>
  <c r="J19" i="1"/>
  <c r="K19" i="1"/>
  <c r="H20" i="1"/>
  <c r="J20" i="1"/>
  <c r="K20" i="1"/>
  <c r="L20" i="1" s="1"/>
  <c r="H21" i="1"/>
  <c r="J21" i="1"/>
  <c r="K21" i="1"/>
  <c r="H22" i="1"/>
  <c r="J22" i="1"/>
  <c r="K22" i="1"/>
  <c r="H23" i="1"/>
  <c r="J23" i="1"/>
  <c r="L23" i="1" s="1"/>
  <c r="K23" i="1"/>
  <c r="H24" i="1"/>
  <c r="J24" i="1"/>
  <c r="K24" i="1"/>
  <c r="L24" i="1" s="1"/>
  <c r="H25" i="1"/>
  <c r="J25" i="1"/>
  <c r="K25" i="1"/>
  <c r="L25" i="1" s="1"/>
  <c r="H26" i="1"/>
  <c r="J26" i="1"/>
  <c r="K26" i="1"/>
  <c r="H28" i="1"/>
  <c r="J28" i="1"/>
  <c r="K28" i="1"/>
  <c r="L28" i="1" s="1"/>
  <c r="H29" i="1"/>
  <c r="J29" i="1"/>
  <c r="K29" i="1"/>
  <c r="H30" i="1"/>
  <c r="J30" i="1"/>
  <c r="K30" i="1"/>
  <c r="H31" i="1"/>
  <c r="J31" i="1"/>
  <c r="L31" i="1" s="1"/>
  <c r="K31" i="1"/>
  <c r="H32" i="1"/>
  <c r="J32" i="1"/>
  <c r="K32" i="1"/>
  <c r="L32" i="1" s="1"/>
  <c r="H33" i="1"/>
  <c r="J33" i="1"/>
  <c r="K33" i="1"/>
  <c r="L33" i="1" s="1"/>
  <c r="H34" i="1"/>
  <c r="J34" i="1"/>
  <c r="K34" i="1"/>
  <c r="H35" i="1"/>
  <c r="J35" i="1"/>
  <c r="K35" i="1"/>
  <c r="H36" i="1"/>
  <c r="J36" i="1"/>
  <c r="K36" i="1"/>
  <c r="H37" i="1"/>
  <c r="J37" i="1"/>
  <c r="K37" i="1"/>
  <c r="H38" i="1"/>
  <c r="J38" i="1"/>
  <c r="L38" i="1" s="1"/>
  <c r="K38" i="1"/>
  <c r="H39" i="1"/>
  <c r="J39" i="1"/>
  <c r="K39" i="1"/>
  <c r="H40" i="1"/>
  <c r="J40" i="1"/>
  <c r="K40" i="1"/>
  <c r="L40" i="1"/>
  <c r="H41" i="1"/>
  <c r="J41" i="1"/>
  <c r="K41" i="1"/>
  <c r="H42" i="1"/>
  <c r="J42" i="1"/>
  <c r="K42" i="1"/>
  <c r="H43" i="1"/>
  <c r="I43" i="1"/>
  <c r="J43" i="1"/>
  <c r="K43" i="1"/>
  <c r="H44" i="1"/>
  <c r="J44" i="1"/>
  <c r="K44" i="1"/>
  <c r="H45" i="1"/>
  <c r="J45" i="1"/>
  <c r="K45" i="1"/>
  <c r="H46" i="1"/>
  <c r="J46" i="1"/>
  <c r="L46" i="1" s="1"/>
  <c r="K46" i="1"/>
  <c r="H47" i="1"/>
  <c r="J47" i="1"/>
  <c r="K47" i="1"/>
  <c r="H48" i="1"/>
  <c r="J48" i="1"/>
  <c r="K48" i="1"/>
  <c r="L48" i="1"/>
  <c r="H49" i="1"/>
  <c r="I49" i="1"/>
  <c r="J49" i="1"/>
  <c r="K49" i="1"/>
  <c r="L49" i="1" s="1"/>
  <c r="H50" i="1"/>
  <c r="J50" i="1"/>
  <c r="K50" i="1"/>
  <c r="H51" i="1"/>
  <c r="J51" i="1"/>
  <c r="K51" i="1"/>
  <c r="H52" i="1"/>
  <c r="J52" i="1"/>
  <c r="K52" i="1"/>
  <c r="L52" i="1" s="1"/>
  <c r="H53" i="1"/>
  <c r="J53" i="1"/>
  <c r="K53" i="1"/>
  <c r="H54" i="1"/>
  <c r="J54" i="1"/>
  <c r="K54" i="1"/>
  <c r="H55" i="1"/>
  <c r="J55" i="1"/>
  <c r="L55" i="1" s="1"/>
  <c r="K55" i="1"/>
  <c r="H56" i="1"/>
  <c r="J56" i="1"/>
  <c r="K56" i="1"/>
  <c r="L56" i="1" s="1"/>
  <c r="H57" i="1"/>
  <c r="J57" i="1"/>
  <c r="K57" i="1"/>
  <c r="H58" i="1"/>
  <c r="J58" i="1"/>
  <c r="K58" i="1"/>
  <c r="H59" i="1"/>
  <c r="I59" i="1"/>
  <c r="J59" i="1"/>
  <c r="K59" i="1"/>
  <c r="H60" i="1"/>
  <c r="J60" i="1"/>
  <c r="K60" i="1"/>
  <c r="H61" i="1"/>
  <c r="J61" i="1"/>
  <c r="K61" i="1"/>
  <c r="H62" i="1"/>
  <c r="J62" i="1"/>
  <c r="L62" i="1" s="1"/>
  <c r="K62" i="1"/>
  <c r="H63" i="1"/>
  <c r="J63" i="1"/>
  <c r="K63" i="1"/>
  <c r="H64" i="1"/>
  <c r="J64" i="1"/>
  <c r="K64" i="1"/>
  <c r="L64" i="1"/>
  <c r="H65" i="1"/>
  <c r="I65" i="1"/>
  <c r="J65" i="1"/>
  <c r="K65" i="1"/>
  <c r="L65" i="1" s="1"/>
  <c r="H66" i="1"/>
  <c r="J66" i="1"/>
  <c r="K66" i="1"/>
  <c r="H67" i="1"/>
  <c r="J67" i="1"/>
  <c r="K67" i="1"/>
  <c r="H68" i="1"/>
  <c r="J68" i="1"/>
  <c r="K68" i="1"/>
  <c r="L68" i="1" s="1"/>
  <c r="H69" i="1"/>
  <c r="J69" i="1"/>
  <c r="K69" i="1"/>
  <c r="H70" i="1"/>
  <c r="J70" i="1"/>
  <c r="K70" i="1"/>
  <c r="H71" i="1"/>
  <c r="J71" i="1"/>
  <c r="L71" i="1" s="1"/>
  <c r="K71" i="1"/>
  <c r="H72" i="1"/>
  <c r="J72" i="1"/>
  <c r="K72" i="1"/>
  <c r="L72" i="1" s="1"/>
  <c r="H73" i="1"/>
  <c r="J73" i="1"/>
  <c r="K73" i="1"/>
  <c r="H74" i="1"/>
  <c r="J74" i="1"/>
  <c r="K74" i="1"/>
  <c r="H75" i="1"/>
  <c r="I75" i="1"/>
  <c r="J75" i="1"/>
  <c r="K75" i="1"/>
  <c r="H76" i="1"/>
  <c r="J76" i="1"/>
  <c r="K76" i="1"/>
  <c r="H77" i="1"/>
  <c r="J77" i="1"/>
  <c r="K77" i="1"/>
  <c r="H78" i="1"/>
  <c r="J78" i="1"/>
  <c r="L78" i="1" s="1"/>
  <c r="K78" i="1"/>
  <c r="H79" i="1"/>
  <c r="J79" i="1"/>
  <c r="K79" i="1"/>
  <c r="H80" i="1"/>
  <c r="J80" i="1"/>
  <c r="K80" i="1"/>
  <c r="L80" i="1"/>
  <c r="H81" i="1"/>
  <c r="I81" i="1"/>
  <c r="J81" i="1"/>
  <c r="K81" i="1"/>
  <c r="L81" i="1" s="1"/>
  <c r="H82" i="1"/>
  <c r="J82" i="1"/>
  <c r="K82" i="1"/>
  <c r="H83" i="1"/>
  <c r="J83" i="1"/>
  <c r="K83" i="1"/>
  <c r="H84" i="1"/>
  <c r="J84" i="1"/>
  <c r="K84" i="1"/>
  <c r="L84" i="1" s="1"/>
  <c r="H85" i="1"/>
  <c r="J85" i="1"/>
  <c r="K85" i="1"/>
  <c r="H86" i="1"/>
  <c r="J86" i="1"/>
  <c r="K86" i="1"/>
  <c r="H87" i="1"/>
  <c r="J87" i="1"/>
  <c r="L87" i="1" s="1"/>
  <c r="K87" i="1"/>
  <c r="H88" i="1"/>
  <c r="J88" i="1"/>
  <c r="K88" i="1"/>
  <c r="L88" i="1" s="1"/>
  <c r="H89" i="1"/>
  <c r="J89" i="1"/>
  <c r="K89" i="1"/>
  <c r="H90" i="1"/>
  <c r="J90" i="1"/>
  <c r="K90" i="1"/>
  <c r="H91" i="1"/>
  <c r="I91" i="1"/>
  <c r="J91" i="1"/>
  <c r="K91" i="1"/>
  <c r="H92" i="1"/>
  <c r="J92" i="1"/>
  <c r="K92" i="1"/>
  <c r="H93" i="1"/>
  <c r="J93" i="1"/>
  <c r="K93" i="1"/>
  <c r="H94" i="1"/>
  <c r="J94" i="1"/>
  <c r="L94" i="1" s="1"/>
  <c r="K94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F44" i="1"/>
  <c r="I44" i="1" s="1"/>
  <c r="F45" i="1"/>
  <c r="I45" i="1" s="1"/>
  <c r="F46" i="1"/>
  <c r="I46" i="1" s="1"/>
  <c r="F47" i="1"/>
  <c r="I47" i="1" s="1"/>
  <c r="F48" i="1"/>
  <c r="I48" i="1" s="1"/>
  <c r="F49" i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F60" i="1"/>
  <c r="I60" i="1" s="1"/>
  <c r="F61" i="1"/>
  <c r="I61" i="1" s="1"/>
  <c r="F62" i="1"/>
  <c r="I62" i="1" s="1"/>
  <c r="F63" i="1"/>
  <c r="I63" i="1" s="1"/>
  <c r="F64" i="1"/>
  <c r="I64" i="1" s="1"/>
  <c r="F65" i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F76" i="1"/>
  <c r="I76" i="1" s="1"/>
  <c r="F77" i="1"/>
  <c r="I77" i="1" s="1"/>
  <c r="F78" i="1"/>
  <c r="I78" i="1" s="1"/>
  <c r="F79" i="1"/>
  <c r="I79" i="1" s="1"/>
  <c r="F80" i="1"/>
  <c r="I80" i="1" s="1"/>
  <c r="F81" i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F92" i="1"/>
  <c r="I92" i="1" s="1"/>
  <c r="F93" i="1"/>
  <c r="I93" i="1" s="1"/>
  <c r="F94" i="1"/>
  <c r="I94" i="1" s="1"/>
  <c r="K12" i="1"/>
  <c r="J12" i="1"/>
  <c r="L12" i="1" s="1"/>
  <c r="H12" i="1"/>
  <c r="F12" i="1"/>
  <c r="I12" i="1" s="1"/>
  <c r="L92" i="1" l="1"/>
  <c r="L89" i="1"/>
  <c r="L86" i="1"/>
  <c r="L79" i="1"/>
  <c r="L76" i="1"/>
  <c r="L73" i="1"/>
  <c r="L70" i="1"/>
  <c r="L63" i="1"/>
  <c r="L60" i="1"/>
  <c r="L57" i="1"/>
  <c r="L54" i="1"/>
  <c r="L47" i="1"/>
  <c r="L44" i="1"/>
  <c r="L41" i="1"/>
  <c r="L39" i="1"/>
  <c r="L36" i="1"/>
  <c r="L30" i="1"/>
  <c r="L22" i="1"/>
  <c r="L17" i="1"/>
  <c r="L15" i="1"/>
  <c r="L93" i="1"/>
  <c r="L91" i="1"/>
  <c r="L90" i="1"/>
  <c r="L85" i="1"/>
  <c r="L83" i="1"/>
  <c r="L82" i="1"/>
  <c r="L77" i="1"/>
  <c r="L75" i="1"/>
  <c r="L74" i="1"/>
  <c r="L69" i="1"/>
  <c r="L67" i="1"/>
  <c r="L66" i="1"/>
  <c r="L61" i="1"/>
  <c r="L59" i="1"/>
  <c r="L58" i="1"/>
  <c r="L53" i="1"/>
  <c r="L51" i="1"/>
  <c r="L50" i="1"/>
  <c r="L45" i="1"/>
  <c r="L43" i="1"/>
  <c r="L42" i="1"/>
  <c r="L37" i="1"/>
  <c r="L35" i="1"/>
  <c r="L34" i="1"/>
  <c r="L29" i="1"/>
  <c r="L26" i="1"/>
  <c r="L21" i="1"/>
  <c r="L19" i="1"/>
  <c r="L18" i="1"/>
  <c r="L13" i="1"/>
  <c r="G95" i="1"/>
  <c r="E95" i="1"/>
  <c r="D95" i="1"/>
  <c r="C95" i="1"/>
  <c r="B95" i="1"/>
  <c r="H95" i="1" l="1"/>
  <c r="F95" i="1"/>
  <c r="K95" i="1"/>
  <c r="J95" i="1"/>
  <c r="I95" i="1"/>
  <c r="L95" i="1" l="1"/>
</calcChain>
</file>

<file path=xl/sharedStrings.xml><?xml version="1.0" encoding="utf-8"?>
<sst xmlns="http://schemas.openxmlformats.org/spreadsheetml/2006/main" count="114" uniqueCount="106">
  <si>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</si>
  <si>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</si>
  <si>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</si>
  <si>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</si>
  <si>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</si>
  <si>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</si>
  <si>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</si>
  <si>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</si>
  <si>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</si>
  <si>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</si>
  <si>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</si>
  <si>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</si>
  <si>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</si>
  <si>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</si>
  <si>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</si>
  <si>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</si>
  <si>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</si>
  <si>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</si>
  <si>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※事業所を除く軒並み配布・・世帯数に対し６０％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</si>
  <si>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多摩市</t>
    <rPh sb="0" eb="3">
      <t>タマシ</t>
    </rPh>
    <phoneticPr fontId="3"/>
  </si>
  <si>
    <t>平成30年8月現在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</si>
  <si>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-</t>
    <phoneticPr fontId="2"/>
  </si>
  <si>
    <t>関戸１丁目</t>
  </si>
  <si>
    <t>関戸２丁目</t>
  </si>
  <si>
    <t>関戸３丁目</t>
  </si>
  <si>
    <t>関戸４丁目</t>
  </si>
  <si>
    <t>関戸５丁目</t>
  </si>
  <si>
    <t>関戸６丁目</t>
  </si>
  <si>
    <t>連光寺１丁目</t>
  </si>
  <si>
    <t>連光寺２丁目</t>
  </si>
  <si>
    <t>連光寺３丁目</t>
  </si>
  <si>
    <t>連光寺４丁目</t>
  </si>
  <si>
    <t>連光寺５丁目</t>
  </si>
  <si>
    <t>連光寺６丁目</t>
  </si>
  <si>
    <t>貝取</t>
  </si>
  <si>
    <t>乞田</t>
  </si>
  <si>
    <t>和田</t>
  </si>
  <si>
    <t>和田(百草団地）</t>
  </si>
  <si>
    <t>百草</t>
  </si>
  <si>
    <t>落川</t>
  </si>
  <si>
    <t>東寺方</t>
  </si>
  <si>
    <t>東寺方１丁目</t>
  </si>
  <si>
    <t>東寺方３丁目</t>
  </si>
  <si>
    <t>一ノ宮１丁目</t>
  </si>
  <si>
    <t>一ノ宮２丁目</t>
  </si>
  <si>
    <t>一ノ宮３丁目</t>
  </si>
  <si>
    <t>一ノ宮４丁目</t>
  </si>
  <si>
    <t>桜ケ丘１丁目</t>
  </si>
  <si>
    <t>桜ケ丘２丁目</t>
  </si>
  <si>
    <t>桜ケ丘３丁目</t>
  </si>
  <si>
    <t>桜ケ丘４丁目</t>
  </si>
  <si>
    <t>聖ケ丘１丁目</t>
  </si>
  <si>
    <t>聖ケ丘２丁目</t>
  </si>
  <si>
    <t>聖ケ丘３丁目</t>
  </si>
  <si>
    <t>聖ケ丘４丁目</t>
  </si>
  <si>
    <t>聖ケ丘５丁目</t>
  </si>
  <si>
    <t>馬引沢１丁目</t>
  </si>
  <si>
    <t>馬引沢２丁目</t>
  </si>
  <si>
    <t>山王下１丁目</t>
  </si>
  <si>
    <t>中沢１丁目</t>
  </si>
  <si>
    <t>中沢２丁目</t>
  </si>
  <si>
    <t>唐木田１丁目</t>
  </si>
  <si>
    <t>唐木田２丁目</t>
  </si>
  <si>
    <t>諏訪１丁目</t>
  </si>
  <si>
    <t>諏訪２丁目</t>
  </si>
  <si>
    <t>諏訪３丁目</t>
  </si>
  <si>
    <t>諏訪４丁目</t>
  </si>
  <si>
    <t>諏訪５丁目</t>
  </si>
  <si>
    <t>永山１丁目</t>
  </si>
  <si>
    <t>永山２丁目</t>
  </si>
  <si>
    <t>永山３丁目</t>
  </si>
  <si>
    <t>永山４丁目</t>
  </si>
  <si>
    <t>永山５丁目</t>
  </si>
  <si>
    <t>永山６丁目</t>
  </si>
  <si>
    <t>貝取１丁目</t>
  </si>
  <si>
    <t>貝取２丁目</t>
  </si>
  <si>
    <t>貝取３丁目</t>
  </si>
  <si>
    <t>貝取４丁目</t>
  </si>
  <si>
    <t>貝取５丁目</t>
  </si>
  <si>
    <t>豊ケ丘１丁目</t>
  </si>
  <si>
    <t>豊ケ丘２丁目</t>
  </si>
  <si>
    <t>豊ケ丘３丁目</t>
  </si>
  <si>
    <t>豊ケ丘４丁目</t>
  </si>
  <si>
    <t>豊ケ丘５丁目</t>
  </si>
  <si>
    <t>豊ケ丘６丁目</t>
  </si>
  <si>
    <t>落合１丁目</t>
  </si>
  <si>
    <t>落合２丁目</t>
  </si>
  <si>
    <t>落合３丁目</t>
  </si>
  <si>
    <t>落合４丁目</t>
  </si>
  <si>
    <t>落合５丁目</t>
  </si>
  <si>
    <t>落合６丁目</t>
  </si>
  <si>
    <t>鶴牧１丁目</t>
  </si>
  <si>
    <t>鶴牧２丁目</t>
  </si>
  <si>
    <t>鶴牧３丁目</t>
  </si>
  <si>
    <t>鶴牧４丁目</t>
  </si>
  <si>
    <t>鶴牧５丁目</t>
  </si>
  <si>
    <t>鶴牧６丁目</t>
  </si>
  <si>
    <t>南野１丁目</t>
  </si>
  <si>
    <t>南野２丁目</t>
  </si>
  <si>
    <t>南野３丁目</t>
  </si>
  <si>
    <t>和田３丁目</t>
  </si>
  <si>
    <t>愛宕１丁目</t>
  </si>
  <si>
    <t>愛宕２丁目</t>
  </si>
  <si>
    <t>愛宕３丁目</t>
  </si>
  <si>
    <t>愛宕４丁目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</si>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</sst>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176" fontId="1" fillId="0" borderId="0" xfId="0" applyNumberFormat="1" applyFont="1" applyAlignment="1"/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" fillId="0" borderId="0" xfId="0" applyFont="1" applyFill="1" applyAlignment="1"/>
    <xf numFmtId="0" fontId="1" fillId="0" borderId="1" xfId="0" applyFont="1" applyBorder="1" applyAlignment="1"/>
    <xf numFmtId="3" fontId="0" fillId="0" borderId="0" xfId="0" applyNumberFormat="1" applyAlignment="1"/>
    <xf numFmtId="176" fontId="1" fillId="0" borderId="1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30000000}"/>
    <cellStyle name="標準_配布部数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4"/>
  <sheetViews>
    <sheetView tabSelected="1" workbookViewId="0">
      <selection activeCell="L1" sqref="L1"/>
    </sheetView>
  </sheetViews>
  <sheetFormatPr defaultRowHeight="13.5" x14ac:dyDescent="0.15"/>
  <cols>
    <col min="1" max="1" width="17.875" style="5" customWidth="1"/>
    <col min="2" max="7" width="9" style="2"/>
    <col min="8" max="12" width="10.625" style="2" customWidth="1"/>
    <col min="13" max="16384" width="9" style="2"/>
  </cols>
  <sheetData>
    <row r="1" spans="1:15" x14ac:dyDescent="0.15">
      <c r="A1" s="1" t="s">
        <v>0</v>
      </c>
    </row>
    <row r="2" spans="1:15" x14ac:dyDescent="0.15">
      <c r="A2" s="1" t="s">
        <v>1</v>
      </c>
    </row>
    <row r="3" spans="1:15" x14ac:dyDescent="0.15">
      <c r="A3" s="1" t="s">
        <v>2</v>
      </c>
    </row>
    <row r="4" spans="1:15" x14ac:dyDescent="0.15">
      <c r="A4" s="1" t="s">
        <v>18</v>
      </c>
    </row>
    <row r="5" spans="1:15" x14ac:dyDescent="0.15">
      <c r="A5" s="1" t="s">
        <v>3</v>
      </c>
    </row>
    <row r="7" spans="1:15" x14ac:dyDescent="0.15">
      <c r="A7" s="6" t="s">
        <v>19</v>
      </c>
      <c r="B7" s="3" t="s">
        <v>20</v>
      </c>
      <c r="C7" s="3"/>
      <c r="D7" s="3"/>
      <c r="E7" s="3"/>
    </row>
    <row r="8" spans="1:15" x14ac:dyDescent="0.15">
      <c r="A8" s="21" t="s">
        <v>4</v>
      </c>
      <c r="B8" s="22" t="s">
        <v>5</v>
      </c>
      <c r="C8" s="22"/>
      <c r="D8" s="22" t="s">
        <v>6</v>
      </c>
      <c r="E8" s="22"/>
      <c r="F8" s="22" t="s">
        <v>7</v>
      </c>
      <c r="G8" s="22" t="s">
        <v>8</v>
      </c>
      <c r="H8" s="12" t="s">
        <v>9</v>
      </c>
      <c r="I8" s="13"/>
      <c r="J8" s="13"/>
      <c r="K8" s="13"/>
      <c r="L8" s="14"/>
    </row>
    <row r="9" spans="1:15" x14ac:dyDescent="0.15">
      <c r="A9" s="21"/>
      <c r="B9" s="22"/>
      <c r="C9" s="22"/>
      <c r="D9" s="22"/>
      <c r="E9" s="22"/>
      <c r="F9" s="22"/>
      <c r="G9" s="22"/>
      <c r="H9" s="15"/>
      <c r="I9" s="16"/>
      <c r="J9" s="16"/>
      <c r="K9" s="16"/>
      <c r="L9" s="17"/>
    </row>
    <row r="10" spans="1:15" x14ac:dyDescent="0.15">
      <c r="A10" s="21"/>
      <c r="B10" s="22"/>
      <c r="C10" s="22"/>
      <c r="D10" s="22"/>
      <c r="E10" s="22"/>
      <c r="F10" s="22"/>
      <c r="G10" s="22"/>
      <c r="H10" s="18"/>
      <c r="I10" s="19"/>
      <c r="J10" s="19"/>
      <c r="K10" s="19"/>
      <c r="L10" s="20"/>
    </row>
    <row r="11" spans="1:15" ht="24" x14ac:dyDescent="0.15">
      <c r="A11" s="21"/>
      <c r="B11" s="9" t="s">
        <v>10</v>
      </c>
      <c r="C11" s="9" t="s">
        <v>11</v>
      </c>
      <c r="D11" s="9" t="s">
        <v>10</v>
      </c>
      <c r="E11" s="9" t="s">
        <v>11</v>
      </c>
      <c r="F11" s="4" t="s">
        <v>10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16</v>
      </c>
      <c r="L11" s="4" t="s">
        <v>17</v>
      </c>
    </row>
    <row r="12" spans="1:15" x14ac:dyDescent="0.15">
      <c r="A12" s="7" t="s">
        <v>22</v>
      </c>
      <c r="B12" s="10">
        <v>479</v>
      </c>
      <c r="C12" s="10">
        <v>822</v>
      </c>
      <c r="D12" s="10">
        <v>19</v>
      </c>
      <c r="E12" s="10">
        <v>59</v>
      </c>
      <c r="F12" s="10">
        <f>SUM(B12-D12)</f>
        <v>460</v>
      </c>
      <c r="G12" s="10">
        <v>180</v>
      </c>
      <c r="H12" s="11">
        <f>ROUNDDOWN(D12*0.6,-1)</f>
        <v>10</v>
      </c>
      <c r="I12" s="11">
        <f>ROUNDDOWN(F12*0.6,-1)</f>
        <v>270</v>
      </c>
      <c r="J12" s="10">
        <f>ROUNDDOWN(G12*0.4,-1)</f>
        <v>70</v>
      </c>
      <c r="K12" s="11">
        <f>ROUNDDOWN(B12*0.6,-1)</f>
        <v>280</v>
      </c>
      <c r="L12" s="11">
        <f>J12+K12</f>
        <v>350</v>
      </c>
    </row>
    <row r="13" spans="1:15" x14ac:dyDescent="0.15">
      <c r="A13" s="7" t="s">
        <v>23</v>
      </c>
      <c r="B13" s="10">
        <v>1403</v>
      </c>
      <c r="C13" s="10">
        <v>2519</v>
      </c>
      <c r="D13" s="10">
        <v>375</v>
      </c>
      <c r="E13" s="10">
        <v>964</v>
      </c>
      <c r="F13" s="10">
        <f t="shared" ref="F13:F76" si="0">SUM(B13-D13)</f>
        <v>1028</v>
      </c>
      <c r="G13" s="10">
        <v>109</v>
      </c>
      <c r="H13" s="11">
        <f t="shared" ref="H13:H76" si="1">ROUNDDOWN(D13*0.6,-1)</f>
        <v>220</v>
      </c>
      <c r="I13" s="11">
        <f t="shared" ref="I13:I76" si="2">ROUNDDOWN(F13*0.6,-1)</f>
        <v>610</v>
      </c>
      <c r="J13" s="10">
        <f t="shared" ref="J13:J76" si="3">ROUNDDOWN(G13*0.4,-1)</f>
        <v>40</v>
      </c>
      <c r="K13" s="11">
        <f t="shared" ref="K13:K76" si="4">ROUNDDOWN(B13*0.6,-1)</f>
        <v>840</v>
      </c>
      <c r="L13" s="11">
        <f t="shared" ref="L13:L76" si="5">J13+K13</f>
        <v>880</v>
      </c>
      <c r="O13" s="8"/>
    </row>
    <row r="14" spans="1:15" x14ac:dyDescent="0.15">
      <c r="A14" s="7" t="s">
        <v>24</v>
      </c>
      <c r="B14" s="10">
        <v>724</v>
      </c>
      <c r="C14" s="10">
        <v>1411</v>
      </c>
      <c r="D14" s="10">
        <v>154</v>
      </c>
      <c r="E14" s="10">
        <v>422</v>
      </c>
      <c r="F14" s="10">
        <f t="shared" si="0"/>
        <v>570</v>
      </c>
      <c r="G14" s="10">
        <v>36</v>
      </c>
      <c r="H14" s="11">
        <f t="shared" si="1"/>
        <v>90</v>
      </c>
      <c r="I14" s="11">
        <f t="shared" si="2"/>
        <v>340</v>
      </c>
      <c r="J14" s="10">
        <f t="shared" si="3"/>
        <v>10</v>
      </c>
      <c r="K14" s="11">
        <f t="shared" si="4"/>
        <v>430</v>
      </c>
      <c r="L14" s="11">
        <f t="shared" si="5"/>
        <v>440</v>
      </c>
    </row>
    <row r="15" spans="1:15" x14ac:dyDescent="0.15">
      <c r="A15" s="7" t="s">
        <v>25</v>
      </c>
      <c r="B15" s="10">
        <v>1203</v>
      </c>
      <c r="C15" s="10">
        <v>2105</v>
      </c>
      <c r="D15" s="10">
        <v>69</v>
      </c>
      <c r="E15" s="10">
        <v>184</v>
      </c>
      <c r="F15" s="10">
        <f t="shared" si="0"/>
        <v>1134</v>
      </c>
      <c r="G15" s="10">
        <v>115</v>
      </c>
      <c r="H15" s="11">
        <f t="shared" si="1"/>
        <v>40</v>
      </c>
      <c r="I15" s="11">
        <f t="shared" si="2"/>
        <v>680</v>
      </c>
      <c r="J15" s="10">
        <f t="shared" si="3"/>
        <v>40</v>
      </c>
      <c r="K15" s="11">
        <f t="shared" si="4"/>
        <v>720</v>
      </c>
      <c r="L15" s="11">
        <f t="shared" si="5"/>
        <v>760</v>
      </c>
      <c r="O15" s="8"/>
    </row>
    <row r="16" spans="1:15" x14ac:dyDescent="0.15">
      <c r="A16" s="7" t="s">
        <v>26</v>
      </c>
      <c r="B16" s="10">
        <v>730</v>
      </c>
      <c r="C16" s="10">
        <v>1319</v>
      </c>
      <c r="D16" s="10">
        <v>206</v>
      </c>
      <c r="E16" s="10">
        <v>551</v>
      </c>
      <c r="F16" s="10">
        <f t="shared" si="0"/>
        <v>524</v>
      </c>
      <c r="G16" s="10">
        <v>45</v>
      </c>
      <c r="H16" s="11">
        <f t="shared" si="1"/>
        <v>120</v>
      </c>
      <c r="I16" s="11">
        <f t="shared" si="2"/>
        <v>310</v>
      </c>
      <c r="J16" s="10">
        <f t="shared" si="3"/>
        <v>10</v>
      </c>
      <c r="K16" s="11">
        <f t="shared" si="4"/>
        <v>430</v>
      </c>
      <c r="L16" s="11">
        <f t="shared" si="5"/>
        <v>440</v>
      </c>
    </row>
    <row r="17" spans="1:15" x14ac:dyDescent="0.15">
      <c r="A17" s="7" t="s">
        <v>27</v>
      </c>
      <c r="B17" s="10">
        <v>400</v>
      </c>
      <c r="C17" s="10">
        <v>798</v>
      </c>
      <c r="D17" s="10">
        <v>116</v>
      </c>
      <c r="E17" s="10">
        <v>349</v>
      </c>
      <c r="F17" s="10">
        <f t="shared" si="0"/>
        <v>284</v>
      </c>
      <c r="G17" s="10">
        <v>37</v>
      </c>
      <c r="H17" s="11">
        <f t="shared" si="1"/>
        <v>60</v>
      </c>
      <c r="I17" s="11">
        <f t="shared" si="2"/>
        <v>170</v>
      </c>
      <c r="J17" s="10">
        <f t="shared" si="3"/>
        <v>10</v>
      </c>
      <c r="K17" s="11">
        <f t="shared" si="4"/>
        <v>240</v>
      </c>
      <c r="L17" s="11">
        <f t="shared" si="5"/>
        <v>250</v>
      </c>
    </row>
    <row r="18" spans="1:15" x14ac:dyDescent="0.15">
      <c r="A18" s="7" t="s">
        <v>28</v>
      </c>
      <c r="B18" s="10">
        <v>1600</v>
      </c>
      <c r="C18" s="10">
        <v>3583</v>
      </c>
      <c r="D18" s="10">
        <v>476</v>
      </c>
      <c r="E18" s="10">
        <v>1315</v>
      </c>
      <c r="F18" s="10">
        <f t="shared" si="0"/>
        <v>1124</v>
      </c>
      <c r="G18" s="10">
        <v>43</v>
      </c>
      <c r="H18" s="11">
        <f t="shared" si="1"/>
        <v>280</v>
      </c>
      <c r="I18" s="11">
        <f t="shared" si="2"/>
        <v>670</v>
      </c>
      <c r="J18" s="10">
        <f t="shared" si="3"/>
        <v>10</v>
      </c>
      <c r="K18" s="11">
        <f t="shared" si="4"/>
        <v>960</v>
      </c>
      <c r="L18" s="11">
        <f t="shared" si="5"/>
        <v>970</v>
      </c>
      <c r="O18" s="8"/>
    </row>
    <row r="19" spans="1:15" x14ac:dyDescent="0.15">
      <c r="A19" s="7" t="s">
        <v>29</v>
      </c>
      <c r="B19" s="10">
        <v>1010</v>
      </c>
      <c r="C19" s="10">
        <v>2434</v>
      </c>
      <c r="D19" s="10">
        <v>441</v>
      </c>
      <c r="E19" s="10">
        <v>1324</v>
      </c>
      <c r="F19" s="10">
        <f t="shared" si="0"/>
        <v>569</v>
      </c>
      <c r="G19" s="10">
        <v>29</v>
      </c>
      <c r="H19" s="11">
        <f t="shared" si="1"/>
        <v>260</v>
      </c>
      <c r="I19" s="11">
        <f t="shared" si="2"/>
        <v>340</v>
      </c>
      <c r="J19" s="10">
        <f t="shared" si="3"/>
        <v>10</v>
      </c>
      <c r="K19" s="11">
        <f t="shared" si="4"/>
        <v>600</v>
      </c>
      <c r="L19" s="11">
        <f t="shared" si="5"/>
        <v>610</v>
      </c>
    </row>
    <row r="20" spans="1:15" x14ac:dyDescent="0.15">
      <c r="A20" s="7" t="s">
        <v>30</v>
      </c>
      <c r="B20" s="10">
        <v>801</v>
      </c>
      <c r="C20" s="10">
        <v>1728</v>
      </c>
      <c r="D20" s="10">
        <v>433</v>
      </c>
      <c r="E20" s="10">
        <v>1169</v>
      </c>
      <c r="F20" s="10">
        <f t="shared" si="0"/>
        <v>368</v>
      </c>
      <c r="G20" s="10">
        <v>27</v>
      </c>
      <c r="H20" s="11">
        <f t="shared" si="1"/>
        <v>250</v>
      </c>
      <c r="I20" s="11">
        <f t="shared" si="2"/>
        <v>220</v>
      </c>
      <c r="J20" s="10">
        <f t="shared" si="3"/>
        <v>10</v>
      </c>
      <c r="K20" s="11">
        <f t="shared" si="4"/>
        <v>480</v>
      </c>
      <c r="L20" s="11">
        <f t="shared" si="5"/>
        <v>490</v>
      </c>
      <c r="O20" s="8"/>
    </row>
    <row r="21" spans="1:15" x14ac:dyDescent="0.15">
      <c r="A21" s="7" t="s">
        <v>31</v>
      </c>
      <c r="B21" s="10">
        <v>268</v>
      </c>
      <c r="C21" s="10">
        <v>554</v>
      </c>
      <c r="D21" s="10">
        <v>195</v>
      </c>
      <c r="E21" s="10">
        <v>489</v>
      </c>
      <c r="F21" s="10">
        <f t="shared" si="0"/>
        <v>73</v>
      </c>
      <c r="G21" s="10">
        <v>3</v>
      </c>
      <c r="H21" s="11">
        <f t="shared" si="1"/>
        <v>110</v>
      </c>
      <c r="I21" s="11">
        <f t="shared" si="2"/>
        <v>40</v>
      </c>
      <c r="J21" s="10">
        <f t="shared" si="3"/>
        <v>0</v>
      </c>
      <c r="K21" s="11">
        <f t="shared" si="4"/>
        <v>160</v>
      </c>
      <c r="L21" s="11">
        <f t="shared" si="5"/>
        <v>160</v>
      </c>
      <c r="O21" s="8"/>
    </row>
    <row r="22" spans="1:15" x14ac:dyDescent="0.15">
      <c r="A22" s="7" t="s">
        <v>32</v>
      </c>
      <c r="B22" s="10">
        <v>153</v>
      </c>
      <c r="C22" s="10">
        <v>258</v>
      </c>
      <c r="D22" s="10">
        <v>55</v>
      </c>
      <c r="E22" s="10">
        <v>138</v>
      </c>
      <c r="F22" s="10">
        <f t="shared" si="0"/>
        <v>98</v>
      </c>
      <c r="G22" s="10">
        <v>15</v>
      </c>
      <c r="H22" s="11">
        <f t="shared" si="1"/>
        <v>30</v>
      </c>
      <c r="I22" s="11">
        <f t="shared" si="2"/>
        <v>50</v>
      </c>
      <c r="J22" s="10">
        <f t="shared" si="3"/>
        <v>0</v>
      </c>
      <c r="K22" s="11">
        <f t="shared" si="4"/>
        <v>90</v>
      </c>
      <c r="L22" s="11">
        <f t="shared" si="5"/>
        <v>90</v>
      </c>
    </row>
    <row r="23" spans="1:15" x14ac:dyDescent="0.15">
      <c r="A23" s="7" t="s">
        <v>33</v>
      </c>
      <c r="B23" s="10">
        <v>374</v>
      </c>
      <c r="C23" s="10">
        <v>688</v>
      </c>
      <c r="D23" s="10">
        <v>188</v>
      </c>
      <c r="E23" s="10">
        <v>520</v>
      </c>
      <c r="F23" s="10">
        <f t="shared" si="0"/>
        <v>186</v>
      </c>
      <c r="G23" s="10">
        <v>8</v>
      </c>
      <c r="H23" s="11">
        <f t="shared" si="1"/>
        <v>110</v>
      </c>
      <c r="I23" s="11">
        <f t="shared" si="2"/>
        <v>110</v>
      </c>
      <c r="J23" s="10">
        <f t="shared" si="3"/>
        <v>0</v>
      </c>
      <c r="K23" s="11">
        <f t="shared" si="4"/>
        <v>220</v>
      </c>
      <c r="L23" s="11">
        <f t="shared" si="5"/>
        <v>220</v>
      </c>
    </row>
    <row r="24" spans="1:15" x14ac:dyDescent="0.15">
      <c r="A24" s="7" t="s">
        <v>34</v>
      </c>
      <c r="B24" s="10">
        <v>622</v>
      </c>
      <c r="C24" s="10">
        <v>1073</v>
      </c>
      <c r="D24" s="10">
        <v>61</v>
      </c>
      <c r="E24" s="10">
        <v>170</v>
      </c>
      <c r="F24" s="10">
        <f t="shared" si="0"/>
        <v>561</v>
      </c>
      <c r="G24" s="10">
        <v>34</v>
      </c>
      <c r="H24" s="11">
        <f t="shared" si="1"/>
        <v>30</v>
      </c>
      <c r="I24" s="11">
        <f t="shared" si="2"/>
        <v>330</v>
      </c>
      <c r="J24" s="10">
        <f t="shared" si="3"/>
        <v>10</v>
      </c>
      <c r="K24" s="11">
        <f t="shared" si="4"/>
        <v>370</v>
      </c>
      <c r="L24" s="11">
        <f t="shared" si="5"/>
        <v>380</v>
      </c>
    </row>
    <row r="25" spans="1:15" x14ac:dyDescent="0.15">
      <c r="A25" s="7" t="s">
        <v>35</v>
      </c>
      <c r="B25" s="10">
        <v>1255</v>
      </c>
      <c r="C25" s="10">
        <v>2509</v>
      </c>
      <c r="D25" s="10">
        <v>232</v>
      </c>
      <c r="E25" s="10">
        <v>672</v>
      </c>
      <c r="F25" s="10">
        <f t="shared" si="0"/>
        <v>1023</v>
      </c>
      <c r="G25" s="10">
        <v>90</v>
      </c>
      <c r="H25" s="11">
        <f t="shared" si="1"/>
        <v>130</v>
      </c>
      <c r="I25" s="11">
        <f t="shared" si="2"/>
        <v>610</v>
      </c>
      <c r="J25" s="10">
        <f t="shared" si="3"/>
        <v>30</v>
      </c>
      <c r="K25" s="11">
        <f t="shared" si="4"/>
        <v>750</v>
      </c>
      <c r="L25" s="11">
        <f t="shared" si="5"/>
        <v>780</v>
      </c>
    </row>
    <row r="26" spans="1:15" x14ac:dyDescent="0.15">
      <c r="A26" s="7" t="s">
        <v>36</v>
      </c>
      <c r="B26" s="10">
        <v>4032</v>
      </c>
      <c r="C26" s="10">
        <v>9994</v>
      </c>
      <c r="D26" s="10">
        <v>1481</v>
      </c>
      <c r="E26" s="10">
        <v>4551</v>
      </c>
      <c r="F26" s="10">
        <f t="shared" si="0"/>
        <v>2551</v>
      </c>
      <c r="G26" s="10">
        <v>215</v>
      </c>
      <c r="H26" s="11">
        <f t="shared" si="1"/>
        <v>880</v>
      </c>
      <c r="I26" s="11">
        <f t="shared" si="2"/>
        <v>1530</v>
      </c>
      <c r="J26" s="10">
        <f t="shared" si="3"/>
        <v>80</v>
      </c>
      <c r="K26" s="11">
        <f t="shared" si="4"/>
        <v>2410</v>
      </c>
      <c r="L26" s="11">
        <f t="shared" si="5"/>
        <v>2490</v>
      </c>
      <c r="O26" s="8"/>
    </row>
    <row r="27" spans="1:15" x14ac:dyDescent="0.15">
      <c r="A27" s="7" t="s">
        <v>37</v>
      </c>
      <c r="B27" s="10">
        <v>890</v>
      </c>
      <c r="C27" s="10" t="s">
        <v>21</v>
      </c>
      <c r="D27" s="10" t="s">
        <v>21</v>
      </c>
      <c r="E27" s="10" t="s">
        <v>21</v>
      </c>
      <c r="F27" s="10" t="s">
        <v>21</v>
      </c>
      <c r="G27" s="10" t="s">
        <v>21</v>
      </c>
      <c r="H27" s="11">
        <v>0</v>
      </c>
      <c r="I27" s="11">
        <v>0</v>
      </c>
      <c r="J27" s="10">
        <v>0</v>
      </c>
      <c r="K27" s="11">
        <f t="shared" si="4"/>
        <v>530</v>
      </c>
      <c r="L27" s="11" t="s">
        <v>21</v>
      </c>
    </row>
    <row r="28" spans="1:15" x14ac:dyDescent="0.15">
      <c r="A28" s="7" t="s">
        <v>38</v>
      </c>
      <c r="B28" s="10">
        <v>432</v>
      </c>
      <c r="C28" s="10">
        <v>813</v>
      </c>
      <c r="D28" s="10">
        <v>200</v>
      </c>
      <c r="E28" s="10">
        <v>518</v>
      </c>
      <c r="F28" s="10">
        <f t="shared" si="0"/>
        <v>232</v>
      </c>
      <c r="G28" s="10">
        <v>16</v>
      </c>
      <c r="H28" s="11">
        <f t="shared" si="1"/>
        <v>120</v>
      </c>
      <c r="I28" s="11">
        <f t="shared" si="2"/>
        <v>130</v>
      </c>
      <c r="J28" s="10">
        <f t="shared" si="3"/>
        <v>0</v>
      </c>
      <c r="K28" s="11">
        <f t="shared" si="4"/>
        <v>250</v>
      </c>
      <c r="L28" s="11">
        <f t="shared" si="5"/>
        <v>250</v>
      </c>
    </row>
    <row r="29" spans="1:15" x14ac:dyDescent="0.15">
      <c r="A29" s="7" t="s">
        <v>39</v>
      </c>
      <c r="B29" s="10">
        <v>569</v>
      </c>
      <c r="C29" s="10">
        <v>1203</v>
      </c>
      <c r="D29" s="10">
        <v>300</v>
      </c>
      <c r="E29" s="10">
        <v>810</v>
      </c>
      <c r="F29" s="10">
        <f t="shared" si="0"/>
        <v>269</v>
      </c>
      <c r="G29" s="10">
        <v>17</v>
      </c>
      <c r="H29" s="11">
        <f t="shared" si="1"/>
        <v>180</v>
      </c>
      <c r="I29" s="11">
        <f t="shared" si="2"/>
        <v>160</v>
      </c>
      <c r="J29" s="10">
        <f t="shared" si="3"/>
        <v>0</v>
      </c>
      <c r="K29" s="11">
        <f t="shared" si="4"/>
        <v>340</v>
      </c>
      <c r="L29" s="11">
        <f t="shared" si="5"/>
        <v>340</v>
      </c>
    </row>
    <row r="30" spans="1:15" x14ac:dyDescent="0.15">
      <c r="A30" s="7" t="s">
        <v>40</v>
      </c>
      <c r="B30" s="10">
        <v>823</v>
      </c>
      <c r="C30" s="10">
        <v>1920</v>
      </c>
      <c r="D30" s="10">
        <v>382</v>
      </c>
      <c r="E30" s="10">
        <v>1043</v>
      </c>
      <c r="F30" s="10">
        <f t="shared" si="0"/>
        <v>441</v>
      </c>
      <c r="G30" s="10">
        <v>36</v>
      </c>
      <c r="H30" s="11">
        <f t="shared" si="1"/>
        <v>220</v>
      </c>
      <c r="I30" s="11">
        <f t="shared" si="2"/>
        <v>260</v>
      </c>
      <c r="J30" s="10">
        <f t="shared" si="3"/>
        <v>10</v>
      </c>
      <c r="K30" s="11">
        <f t="shared" si="4"/>
        <v>490</v>
      </c>
      <c r="L30" s="11">
        <f t="shared" si="5"/>
        <v>500</v>
      </c>
    </row>
    <row r="31" spans="1:15" x14ac:dyDescent="0.15">
      <c r="A31" s="7" t="s">
        <v>41</v>
      </c>
      <c r="B31" s="10">
        <v>522</v>
      </c>
      <c r="C31" s="10">
        <v>440</v>
      </c>
      <c r="D31" s="10">
        <v>69</v>
      </c>
      <c r="E31" s="10">
        <v>213</v>
      </c>
      <c r="F31" s="10">
        <f t="shared" si="0"/>
        <v>453</v>
      </c>
      <c r="G31" s="10">
        <v>8</v>
      </c>
      <c r="H31" s="11">
        <f t="shared" si="1"/>
        <v>40</v>
      </c>
      <c r="I31" s="11">
        <f t="shared" si="2"/>
        <v>270</v>
      </c>
      <c r="J31" s="10">
        <f t="shared" si="3"/>
        <v>0</v>
      </c>
      <c r="K31" s="11">
        <f t="shared" si="4"/>
        <v>310</v>
      </c>
      <c r="L31" s="11">
        <f t="shared" si="5"/>
        <v>310</v>
      </c>
      <c r="O31" s="8"/>
    </row>
    <row r="32" spans="1:15" x14ac:dyDescent="0.15">
      <c r="A32" s="7" t="s">
        <v>42</v>
      </c>
      <c r="B32" s="10">
        <v>205</v>
      </c>
      <c r="C32" s="10">
        <v>406</v>
      </c>
      <c r="D32" s="10">
        <v>0</v>
      </c>
      <c r="E32" s="10">
        <v>0</v>
      </c>
      <c r="F32" s="10">
        <f t="shared" si="0"/>
        <v>205</v>
      </c>
      <c r="G32" s="10">
        <v>4</v>
      </c>
      <c r="H32" s="11">
        <f t="shared" si="1"/>
        <v>0</v>
      </c>
      <c r="I32" s="11">
        <f t="shared" si="2"/>
        <v>120</v>
      </c>
      <c r="J32" s="10">
        <f t="shared" si="3"/>
        <v>0</v>
      </c>
      <c r="K32" s="11">
        <f t="shared" si="4"/>
        <v>120</v>
      </c>
      <c r="L32" s="11">
        <f t="shared" si="5"/>
        <v>120</v>
      </c>
      <c r="N32" s="5"/>
      <c r="O32" s="8"/>
    </row>
    <row r="33" spans="1:15" x14ac:dyDescent="0.15">
      <c r="A33" s="7" t="s">
        <v>43</v>
      </c>
      <c r="B33" s="10">
        <v>1316</v>
      </c>
      <c r="C33" s="10">
        <v>1995</v>
      </c>
      <c r="D33" s="10">
        <v>311</v>
      </c>
      <c r="E33" s="10">
        <v>855</v>
      </c>
      <c r="F33" s="10">
        <f t="shared" si="0"/>
        <v>1005</v>
      </c>
      <c r="G33" s="10">
        <v>68</v>
      </c>
      <c r="H33" s="11">
        <f t="shared" si="1"/>
        <v>180</v>
      </c>
      <c r="I33" s="11">
        <f t="shared" si="2"/>
        <v>600</v>
      </c>
      <c r="J33" s="10">
        <f t="shared" si="3"/>
        <v>20</v>
      </c>
      <c r="K33" s="11">
        <f t="shared" si="4"/>
        <v>780</v>
      </c>
      <c r="L33" s="11">
        <f t="shared" si="5"/>
        <v>800</v>
      </c>
      <c r="N33" s="5"/>
    </row>
    <row r="34" spans="1:15" x14ac:dyDescent="0.15">
      <c r="A34" s="7" t="s">
        <v>44</v>
      </c>
      <c r="B34" s="10">
        <v>895</v>
      </c>
      <c r="C34" s="10">
        <v>1420</v>
      </c>
      <c r="D34" s="10">
        <v>150</v>
      </c>
      <c r="E34" s="10">
        <v>391</v>
      </c>
      <c r="F34" s="10">
        <f t="shared" si="0"/>
        <v>745</v>
      </c>
      <c r="G34" s="10">
        <v>137</v>
      </c>
      <c r="H34" s="11">
        <f t="shared" si="1"/>
        <v>90</v>
      </c>
      <c r="I34" s="11">
        <f t="shared" si="2"/>
        <v>440</v>
      </c>
      <c r="J34" s="10">
        <f t="shared" si="3"/>
        <v>50</v>
      </c>
      <c r="K34" s="11">
        <f t="shared" si="4"/>
        <v>530</v>
      </c>
      <c r="L34" s="11">
        <f t="shared" si="5"/>
        <v>580</v>
      </c>
      <c r="N34" s="5"/>
      <c r="O34" s="8"/>
    </row>
    <row r="35" spans="1:15" x14ac:dyDescent="0.15">
      <c r="A35" s="7" t="s">
        <v>45</v>
      </c>
      <c r="B35" s="10">
        <v>495</v>
      </c>
      <c r="C35" s="10">
        <v>800</v>
      </c>
      <c r="D35" s="10">
        <v>47</v>
      </c>
      <c r="E35" s="10">
        <v>128</v>
      </c>
      <c r="F35" s="10">
        <f t="shared" si="0"/>
        <v>448</v>
      </c>
      <c r="G35" s="10">
        <v>43</v>
      </c>
      <c r="H35" s="11">
        <f t="shared" si="1"/>
        <v>20</v>
      </c>
      <c r="I35" s="11">
        <f t="shared" si="2"/>
        <v>260</v>
      </c>
      <c r="J35" s="10">
        <f t="shared" si="3"/>
        <v>10</v>
      </c>
      <c r="K35" s="11">
        <f t="shared" si="4"/>
        <v>290</v>
      </c>
      <c r="L35" s="11">
        <f t="shared" si="5"/>
        <v>300</v>
      </c>
      <c r="N35" s="5"/>
      <c r="O35" s="8"/>
    </row>
    <row r="36" spans="1:15" x14ac:dyDescent="0.15">
      <c r="A36" s="7" t="s">
        <v>46</v>
      </c>
      <c r="B36" s="10">
        <v>1006</v>
      </c>
      <c r="C36" s="10">
        <v>1829</v>
      </c>
      <c r="D36" s="10">
        <v>358</v>
      </c>
      <c r="E36" s="10">
        <v>920</v>
      </c>
      <c r="F36" s="10">
        <f t="shared" si="0"/>
        <v>648</v>
      </c>
      <c r="G36" s="10">
        <v>40</v>
      </c>
      <c r="H36" s="11">
        <f t="shared" si="1"/>
        <v>210</v>
      </c>
      <c r="I36" s="11">
        <f t="shared" si="2"/>
        <v>380</v>
      </c>
      <c r="J36" s="10">
        <f t="shared" si="3"/>
        <v>10</v>
      </c>
      <c r="K36" s="11">
        <f t="shared" si="4"/>
        <v>600</v>
      </c>
      <c r="L36" s="11">
        <f t="shared" si="5"/>
        <v>610</v>
      </c>
      <c r="N36" s="5"/>
    </row>
    <row r="37" spans="1:15" x14ac:dyDescent="0.15">
      <c r="A37" s="7" t="s">
        <v>47</v>
      </c>
      <c r="B37" s="10">
        <v>944</v>
      </c>
      <c r="C37" s="10">
        <v>1922</v>
      </c>
      <c r="D37" s="10">
        <v>688</v>
      </c>
      <c r="E37" s="10">
        <v>1637</v>
      </c>
      <c r="F37" s="10">
        <f t="shared" si="0"/>
        <v>256</v>
      </c>
      <c r="G37" s="10">
        <v>103</v>
      </c>
      <c r="H37" s="11">
        <f t="shared" si="1"/>
        <v>410</v>
      </c>
      <c r="I37" s="11">
        <f t="shared" si="2"/>
        <v>150</v>
      </c>
      <c r="J37" s="10">
        <f t="shared" si="3"/>
        <v>40</v>
      </c>
      <c r="K37" s="11">
        <f t="shared" si="4"/>
        <v>560</v>
      </c>
      <c r="L37" s="11">
        <f t="shared" si="5"/>
        <v>600</v>
      </c>
    </row>
    <row r="38" spans="1:15" x14ac:dyDescent="0.15">
      <c r="A38" s="7" t="s">
        <v>48</v>
      </c>
      <c r="B38" s="10">
        <v>600</v>
      </c>
      <c r="C38" s="10">
        <v>1242</v>
      </c>
      <c r="D38" s="10">
        <v>504</v>
      </c>
      <c r="E38" s="10">
        <v>1198</v>
      </c>
      <c r="F38" s="10">
        <f t="shared" si="0"/>
        <v>96</v>
      </c>
      <c r="G38" s="10">
        <v>28</v>
      </c>
      <c r="H38" s="11">
        <f t="shared" si="1"/>
        <v>300</v>
      </c>
      <c r="I38" s="11">
        <f t="shared" si="2"/>
        <v>50</v>
      </c>
      <c r="J38" s="10">
        <f t="shared" si="3"/>
        <v>10</v>
      </c>
      <c r="K38" s="11">
        <f t="shared" si="4"/>
        <v>360</v>
      </c>
      <c r="L38" s="11">
        <f t="shared" si="5"/>
        <v>370</v>
      </c>
    </row>
    <row r="39" spans="1:15" x14ac:dyDescent="0.15">
      <c r="A39" s="7" t="s">
        <v>49</v>
      </c>
      <c r="B39" s="10">
        <v>546</v>
      </c>
      <c r="C39" s="10">
        <v>1228</v>
      </c>
      <c r="D39" s="10">
        <v>448</v>
      </c>
      <c r="E39" s="10">
        <v>1116</v>
      </c>
      <c r="F39" s="10">
        <f t="shared" si="0"/>
        <v>98</v>
      </c>
      <c r="G39" s="10">
        <v>10</v>
      </c>
      <c r="H39" s="11">
        <f t="shared" si="1"/>
        <v>260</v>
      </c>
      <c r="I39" s="11">
        <f t="shared" si="2"/>
        <v>50</v>
      </c>
      <c r="J39" s="10">
        <f t="shared" si="3"/>
        <v>0</v>
      </c>
      <c r="K39" s="11">
        <f t="shared" si="4"/>
        <v>320</v>
      </c>
      <c r="L39" s="11">
        <f t="shared" si="5"/>
        <v>320</v>
      </c>
    </row>
    <row r="40" spans="1:15" x14ac:dyDescent="0.15">
      <c r="A40" s="7" t="s">
        <v>50</v>
      </c>
      <c r="B40" s="10">
        <v>817</v>
      </c>
      <c r="C40" s="10">
        <v>1492</v>
      </c>
      <c r="D40" s="10">
        <v>477</v>
      </c>
      <c r="E40" s="10">
        <v>1187</v>
      </c>
      <c r="F40" s="10">
        <f t="shared" si="0"/>
        <v>340</v>
      </c>
      <c r="G40" s="10">
        <v>69</v>
      </c>
      <c r="H40" s="11">
        <f t="shared" si="1"/>
        <v>280</v>
      </c>
      <c r="I40" s="11">
        <f t="shared" si="2"/>
        <v>200</v>
      </c>
      <c r="J40" s="10">
        <f t="shared" si="3"/>
        <v>20</v>
      </c>
      <c r="K40" s="11">
        <f t="shared" si="4"/>
        <v>490</v>
      </c>
      <c r="L40" s="11">
        <f t="shared" si="5"/>
        <v>510</v>
      </c>
    </row>
    <row r="41" spans="1:15" x14ac:dyDescent="0.15">
      <c r="A41" s="7" t="s">
        <v>51</v>
      </c>
      <c r="B41" s="10">
        <v>862</v>
      </c>
      <c r="C41" s="10">
        <v>1915</v>
      </c>
      <c r="D41" s="10">
        <v>242</v>
      </c>
      <c r="E41" s="10">
        <v>635</v>
      </c>
      <c r="F41" s="10">
        <f t="shared" si="0"/>
        <v>620</v>
      </c>
      <c r="G41" s="10">
        <v>26</v>
      </c>
      <c r="H41" s="11">
        <f t="shared" si="1"/>
        <v>140</v>
      </c>
      <c r="I41" s="11">
        <f t="shared" si="2"/>
        <v>370</v>
      </c>
      <c r="J41" s="10">
        <f t="shared" si="3"/>
        <v>10</v>
      </c>
      <c r="K41" s="11">
        <f t="shared" si="4"/>
        <v>510</v>
      </c>
      <c r="L41" s="11">
        <f t="shared" si="5"/>
        <v>520</v>
      </c>
    </row>
    <row r="42" spans="1:15" x14ac:dyDescent="0.15">
      <c r="A42" s="7" t="s">
        <v>52</v>
      </c>
      <c r="B42" s="10">
        <v>848</v>
      </c>
      <c r="C42" s="10">
        <v>1854</v>
      </c>
      <c r="D42" s="10">
        <v>442</v>
      </c>
      <c r="E42" s="10">
        <v>1056</v>
      </c>
      <c r="F42" s="10">
        <f t="shared" si="0"/>
        <v>406</v>
      </c>
      <c r="G42" s="10">
        <v>29</v>
      </c>
      <c r="H42" s="11">
        <f t="shared" si="1"/>
        <v>260</v>
      </c>
      <c r="I42" s="11">
        <f t="shared" si="2"/>
        <v>240</v>
      </c>
      <c r="J42" s="10">
        <f t="shared" si="3"/>
        <v>10</v>
      </c>
      <c r="K42" s="11">
        <f t="shared" si="4"/>
        <v>500</v>
      </c>
      <c r="L42" s="11">
        <f t="shared" si="5"/>
        <v>510</v>
      </c>
    </row>
    <row r="43" spans="1:15" x14ac:dyDescent="0.15">
      <c r="A43" s="7" t="s">
        <v>53</v>
      </c>
      <c r="B43" s="10">
        <v>942</v>
      </c>
      <c r="C43" s="10">
        <v>2331</v>
      </c>
      <c r="D43" s="10">
        <v>602</v>
      </c>
      <c r="E43" s="10">
        <v>1554</v>
      </c>
      <c r="F43" s="10">
        <f t="shared" si="0"/>
        <v>340</v>
      </c>
      <c r="G43" s="10">
        <v>26</v>
      </c>
      <c r="H43" s="11">
        <f t="shared" si="1"/>
        <v>360</v>
      </c>
      <c r="I43" s="11">
        <f t="shared" si="2"/>
        <v>200</v>
      </c>
      <c r="J43" s="10">
        <f t="shared" si="3"/>
        <v>10</v>
      </c>
      <c r="K43" s="11">
        <f t="shared" si="4"/>
        <v>560</v>
      </c>
      <c r="L43" s="11">
        <f t="shared" si="5"/>
        <v>570</v>
      </c>
    </row>
    <row r="44" spans="1:15" x14ac:dyDescent="0.15">
      <c r="A44" s="7" t="s">
        <v>54</v>
      </c>
      <c r="B44" s="10">
        <v>297</v>
      </c>
      <c r="C44" s="10">
        <v>552</v>
      </c>
      <c r="D44" s="10">
        <v>170</v>
      </c>
      <c r="E44" s="10">
        <v>411</v>
      </c>
      <c r="F44" s="10">
        <f t="shared" si="0"/>
        <v>127</v>
      </c>
      <c r="G44" s="10">
        <v>7</v>
      </c>
      <c r="H44" s="11">
        <f t="shared" si="1"/>
        <v>100</v>
      </c>
      <c r="I44" s="11">
        <f t="shared" si="2"/>
        <v>70</v>
      </c>
      <c r="J44" s="10">
        <f t="shared" si="3"/>
        <v>0</v>
      </c>
      <c r="K44" s="11">
        <f t="shared" si="4"/>
        <v>170</v>
      </c>
      <c r="L44" s="11">
        <f t="shared" si="5"/>
        <v>170</v>
      </c>
    </row>
    <row r="45" spans="1:15" x14ac:dyDescent="0.15">
      <c r="A45" s="7" t="s">
        <v>55</v>
      </c>
      <c r="B45" s="10">
        <v>33</v>
      </c>
      <c r="C45" s="10">
        <v>102</v>
      </c>
      <c r="D45" s="10">
        <v>31</v>
      </c>
      <c r="E45" s="10">
        <v>102</v>
      </c>
      <c r="F45" s="10">
        <f t="shared" si="0"/>
        <v>2</v>
      </c>
      <c r="G45" s="10">
        <v>2</v>
      </c>
      <c r="H45" s="11">
        <f t="shared" si="1"/>
        <v>10</v>
      </c>
      <c r="I45" s="11">
        <f t="shared" si="2"/>
        <v>0</v>
      </c>
      <c r="J45" s="10">
        <f t="shared" si="3"/>
        <v>0</v>
      </c>
      <c r="K45" s="11">
        <f t="shared" si="4"/>
        <v>10</v>
      </c>
      <c r="L45" s="11">
        <f t="shared" si="5"/>
        <v>10</v>
      </c>
      <c r="O45" s="8"/>
    </row>
    <row r="46" spans="1:15" x14ac:dyDescent="0.15">
      <c r="A46" s="7" t="s">
        <v>56</v>
      </c>
      <c r="B46" s="10">
        <v>908</v>
      </c>
      <c r="C46" s="10">
        <v>1589</v>
      </c>
      <c r="D46" s="10">
        <v>146</v>
      </c>
      <c r="E46" s="10">
        <v>428</v>
      </c>
      <c r="F46" s="10">
        <f t="shared" si="0"/>
        <v>762</v>
      </c>
      <c r="G46" s="10">
        <v>24</v>
      </c>
      <c r="H46" s="11">
        <f t="shared" si="1"/>
        <v>80</v>
      </c>
      <c r="I46" s="11">
        <f t="shared" si="2"/>
        <v>450</v>
      </c>
      <c r="J46" s="10">
        <f t="shared" si="3"/>
        <v>0</v>
      </c>
      <c r="K46" s="11">
        <f t="shared" si="4"/>
        <v>540</v>
      </c>
      <c r="L46" s="11">
        <f t="shared" si="5"/>
        <v>540</v>
      </c>
    </row>
    <row r="47" spans="1:15" x14ac:dyDescent="0.15">
      <c r="A47" s="7" t="s">
        <v>57</v>
      </c>
      <c r="B47" s="10">
        <v>1224</v>
      </c>
      <c r="C47" s="10">
        <v>2345</v>
      </c>
      <c r="D47" s="10">
        <v>84</v>
      </c>
      <c r="E47" s="10">
        <v>258</v>
      </c>
      <c r="F47" s="10">
        <f t="shared" si="0"/>
        <v>1140</v>
      </c>
      <c r="G47" s="10">
        <v>17</v>
      </c>
      <c r="H47" s="11">
        <f t="shared" si="1"/>
        <v>50</v>
      </c>
      <c r="I47" s="11">
        <f t="shared" si="2"/>
        <v>680</v>
      </c>
      <c r="J47" s="10">
        <f t="shared" si="3"/>
        <v>0</v>
      </c>
      <c r="K47" s="11">
        <f t="shared" si="4"/>
        <v>730</v>
      </c>
      <c r="L47" s="11">
        <f t="shared" si="5"/>
        <v>730</v>
      </c>
      <c r="O47" s="8"/>
    </row>
    <row r="48" spans="1:15" x14ac:dyDescent="0.15">
      <c r="A48" s="7" t="s">
        <v>58</v>
      </c>
      <c r="B48" s="10">
        <v>537</v>
      </c>
      <c r="C48" s="10">
        <v>525</v>
      </c>
      <c r="D48" s="10">
        <v>33</v>
      </c>
      <c r="E48" s="10">
        <v>111</v>
      </c>
      <c r="F48" s="10">
        <f t="shared" si="0"/>
        <v>504</v>
      </c>
      <c r="G48" s="10">
        <v>69</v>
      </c>
      <c r="H48" s="11">
        <f t="shared" si="1"/>
        <v>10</v>
      </c>
      <c r="I48" s="11">
        <f t="shared" si="2"/>
        <v>300</v>
      </c>
      <c r="J48" s="10">
        <f t="shared" si="3"/>
        <v>20</v>
      </c>
      <c r="K48" s="11">
        <f t="shared" si="4"/>
        <v>320</v>
      </c>
      <c r="L48" s="11">
        <f t="shared" si="5"/>
        <v>340</v>
      </c>
    </row>
    <row r="49" spans="1:15" x14ac:dyDescent="0.15">
      <c r="A49" s="7" t="s">
        <v>59</v>
      </c>
      <c r="B49" s="10">
        <v>617</v>
      </c>
      <c r="C49" s="10">
        <v>1010</v>
      </c>
      <c r="D49" s="10">
        <v>133</v>
      </c>
      <c r="E49" s="10">
        <v>380</v>
      </c>
      <c r="F49" s="10">
        <f t="shared" si="0"/>
        <v>484</v>
      </c>
      <c r="G49" s="10">
        <v>24</v>
      </c>
      <c r="H49" s="11">
        <f t="shared" si="1"/>
        <v>70</v>
      </c>
      <c r="I49" s="11">
        <f t="shared" si="2"/>
        <v>290</v>
      </c>
      <c r="J49" s="10">
        <f t="shared" si="3"/>
        <v>0</v>
      </c>
      <c r="K49" s="11">
        <f t="shared" si="4"/>
        <v>370</v>
      </c>
      <c r="L49" s="11">
        <f t="shared" si="5"/>
        <v>370</v>
      </c>
    </row>
    <row r="50" spans="1:15" x14ac:dyDescent="0.15">
      <c r="A50" s="7" t="s">
        <v>60</v>
      </c>
      <c r="B50" s="10">
        <v>842</v>
      </c>
      <c r="C50" s="10">
        <v>1883</v>
      </c>
      <c r="D50" s="10">
        <v>164</v>
      </c>
      <c r="E50" s="10">
        <v>519</v>
      </c>
      <c r="F50" s="10">
        <f t="shared" si="0"/>
        <v>678</v>
      </c>
      <c r="G50" s="10">
        <v>26</v>
      </c>
      <c r="H50" s="11">
        <f t="shared" si="1"/>
        <v>90</v>
      </c>
      <c r="I50" s="11">
        <f t="shared" si="2"/>
        <v>400</v>
      </c>
      <c r="J50" s="10">
        <f t="shared" si="3"/>
        <v>10</v>
      </c>
      <c r="K50" s="11">
        <f t="shared" si="4"/>
        <v>500</v>
      </c>
      <c r="L50" s="11">
        <f t="shared" si="5"/>
        <v>510</v>
      </c>
      <c r="O50" s="8"/>
    </row>
    <row r="51" spans="1:15" x14ac:dyDescent="0.15">
      <c r="A51" s="7" t="s">
        <v>61</v>
      </c>
      <c r="B51" s="10">
        <v>1112</v>
      </c>
      <c r="C51" s="10">
        <v>2019</v>
      </c>
      <c r="D51" s="10">
        <v>419</v>
      </c>
      <c r="E51" s="10">
        <v>1118</v>
      </c>
      <c r="F51" s="10">
        <f t="shared" si="0"/>
        <v>693</v>
      </c>
      <c r="G51" s="10">
        <v>57</v>
      </c>
      <c r="H51" s="11">
        <f t="shared" si="1"/>
        <v>250</v>
      </c>
      <c r="I51" s="11">
        <f t="shared" si="2"/>
        <v>410</v>
      </c>
      <c r="J51" s="10">
        <f t="shared" si="3"/>
        <v>20</v>
      </c>
      <c r="K51" s="11">
        <f t="shared" si="4"/>
        <v>660</v>
      </c>
      <c r="L51" s="11">
        <f t="shared" si="5"/>
        <v>680</v>
      </c>
      <c r="O51" s="8"/>
    </row>
    <row r="52" spans="1:15" x14ac:dyDescent="0.15">
      <c r="A52" s="7" t="s">
        <v>62</v>
      </c>
      <c r="B52" s="10">
        <v>0</v>
      </c>
      <c r="C52" s="10">
        <v>0</v>
      </c>
      <c r="D52" s="10">
        <v>0</v>
      </c>
      <c r="E52" s="10">
        <v>0</v>
      </c>
      <c r="F52" s="10">
        <f t="shared" si="0"/>
        <v>0</v>
      </c>
      <c r="G52" s="10">
        <v>30</v>
      </c>
      <c r="H52" s="11">
        <f t="shared" si="1"/>
        <v>0</v>
      </c>
      <c r="I52" s="11">
        <f t="shared" si="2"/>
        <v>0</v>
      </c>
      <c r="J52" s="10">
        <f t="shared" si="3"/>
        <v>10</v>
      </c>
      <c r="K52" s="11">
        <f t="shared" si="4"/>
        <v>0</v>
      </c>
      <c r="L52" s="11">
        <f t="shared" si="5"/>
        <v>10</v>
      </c>
    </row>
    <row r="53" spans="1:15" x14ac:dyDescent="0.15">
      <c r="A53" s="7" t="s">
        <v>63</v>
      </c>
      <c r="B53" s="10">
        <v>2005</v>
      </c>
      <c r="C53" s="10">
        <v>4197</v>
      </c>
      <c r="D53" s="10">
        <v>498</v>
      </c>
      <c r="E53" s="10">
        <v>1457</v>
      </c>
      <c r="F53" s="10">
        <f t="shared" si="0"/>
        <v>1507</v>
      </c>
      <c r="G53" s="10">
        <v>96</v>
      </c>
      <c r="H53" s="11">
        <f t="shared" si="1"/>
        <v>290</v>
      </c>
      <c r="I53" s="11">
        <f t="shared" si="2"/>
        <v>900</v>
      </c>
      <c r="J53" s="10">
        <f t="shared" si="3"/>
        <v>30</v>
      </c>
      <c r="K53" s="11">
        <f t="shared" si="4"/>
        <v>1200</v>
      </c>
      <c r="L53" s="11">
        <f t="shared" si="5"/>
        <v>1230</v>
      </c>
    </row>
    <row r="54" spans="1:15" x14ac:dyDescent="0.15">
      <c r="A54" s="7" t="s">
        <v>64</v>
      </c>
      <c r="B54" s="10">
        <v>1656</v>
      </c>
      <c r="C54" s="10">
        <v>3625</v>
      </c>
      <c r="D54" s="10">
        <v>2</v>
      </c>
      <c r="E54" s="10">
        <v>9</v>
      </c>
      <c r="F54" s="10">
        <f t="shared" si="0"/>
        <v>1654</v>
      </c>
      <c r="G54" s="10">
        <v>27</v>
      </c>
      <c r="H54" s="11">
        <f t="shared" si="1"/>
        <v>0</v>
      </c>
      <c r="I54" s="11">
        <f t="shared" si="2"/>
        <v>990</v>
      </c>
      <c r="J54" s="10">
        <f t="shared" si="3"/>
        <v>10</v>
      </c>
      <c r="K54" s="11">
        <f t="shared" si="4"/>
        <v>990</v>
      </c>
      <c r="L54" s="11">
        <f t="shared" si="5"/>
        <v>1000</v>
      </c>
    </row>
    <row r="55" spans="1:15" x14ac:dyDescent="0.15">
      <c r="A55" s="7" t="s">
        <v>65</v>
      </c>
      <c r="B55" s="10">
        <v>517</v>
      </c>
      <c r="C55" s="10">
        <v>1041</v>
      </c>
      <c r="D55" s="10">
        <v>40</v>
      </c>
      <c r="E55" s="10">
        <v>131</v>
      </c>
      <c r="F55" s="10">
        <f t="shared" si="0"/>
        <v>477</v>
      </c>
      <c r="G55" s="10">
        <v>17</v>
      </c>
      <c r="H55" s="11">
        <f t="shared" si="1"/>
        <v>20</v>
      </c>
      <c r="I55" s="11">
        <f t="shared" si="2"/>
        <v>280</v>
      </c>
      <c r="J55" s="10">
        <f t="shared" si="3"/>
        <v>0</v>
      </c>
      <c r="K55" s="11">
        <f t="shared" si="4"/>
        <v>310</v>
      </c>
      <c r="L55" s="11">
        <f t="shared" si="5"/>
        <v>310</v>
      </c>
    </row>
    <row r="56" spans="1:15" x14ac:dyDescent="0.15">
      <c r="A56" s="7" t="s">
        <v>66</v>
      </c>
      <c r="B56" s="10">
        <v>1100</v>
      </c>
      <c r="C56" s="10">
        <v>2002</v>
      </c>
      <c r="D56" s="10">
        <v>28</v>
      </c>
      <c r="E56" s="10">
        <v>84</v>
      </c>
      <c r="F56" s="10">
        <f t="shared" si="0"/>
        <v>1072</v>
      </c>
      <c r="G56" s="10">
        <v>14</v>
      </c>
      <c r="H56" s="11">
        <f t="shared" si="1"/>
        <v>10</v>
      </c>
      <c r="I56" s="11">
        <f t="shared" si="2"/>
        <v>640</v>
      </c>
      <c r="J56" s="10">
        <f t="shared" si="3"/>
        <v>0</v>
      </c>
      <c r="K56" s="11">
        <f t="shared" si="4"/>
        <v>660</v>
      </c>
      <c r="L56" s="11">
        <f t="shared" si="5"/>
        <v>660</v>
      </c>
    </row>
    <row r="57" spans="1:15" x14ac:dyDescent="0.15">
      <c r="A57" s="7" t="s">
        <v>67</v>
      </c>
      <c r="B57" s="10">
        <v>400</v>
      </c>
      <c r="C57" s="10">
        <v>794</v>
      </c>
      <c r="D57" s="10">
        <v>7</v>
      </c>
      <c r="E57" s="10">
        <v>26</v>
      </c>
      <c r="F57" s="10">
        <f t="shared" si="0"/>
        <v>393</v>
      </c>
      <c r="G57" s="10">
        <v>19</v>
      </c>
      <c r="H57" s="11">
        <f t="shared" si="1"/>
        <v>0</v>
      </c>
      <c r="I57" s="11">
        <f t="shared" si="2"/>
        <v>230</v>
      </c>
      <c r="J57" s="10">
        <f t="shared" si="3"/>
        <v>0</v>
      </c>
      <c r="K57" s="11">
        <f t="shared" si="4"/>
        <v>240</v>
      </c>
      <c r="L57" s="11">
        <f t="shared" si="5"/>
        <v>240</v>
      </c>
      <c r="O57" s="8"/>
    </row>
    <row r="58" spans="1:15" x14ac:dyDescent="0.15">
      <c r="A58" s="7" t="s">
        <v>68</v>
      </c>
      <c r="B58" s="10">
        <v>1115</v>
      </c>
      <c r="C58" s="10">
        <v>1927</v>
      </c>
      <c r="D58" s="10">
        <v>85</v>
      </c>
      <c r="E58" s="10">
        <v>252</v>
      </c>
      <c r="F58" s="10">
        <f t="shared" si="0"/>
        <v>1030</v>
      </c>
      <c r="G58" s="10">
        <v>124</v>
      </c>
      <c r="H58" s="11">
        <f t="shared" si="1"/>
        <v>50</v>
      </c>
      <c r="I58" s="11">
        <f t="shared" si="2"/>
        <v>610</v>
      </c>
      <c r="J58" s="10">
        <f t="shared" si="3"/>
        <v>40</v>
      </c>
      <c r="K58" s="11">
        <f t="shared" si="4"/>
        <v>660</v>
      </c>
      <c r="L58" s="11">
        <f t="shared" si="5"/>
        <v>700</v>
      </c>
    </row>
    <row r="59" spans="1:15" x14ac:dyDescent="0.15">
      <c r="A59" s="7" t="s">
        <v>69</v>
      </c>
      <c r="B59" s="10">
        <v>1554</v>
      </c>
      <c r="C59" s="10">
        <v>3106</v>
      </c>
      <c r="D59" s="10">
        <v>105</v>
      </c>
      <c r="E59" s="10">
        <v>324</v>
      </c>
      <c r="F59" s="10">
        <f t="shared" si="0"/>
        <v>1449</v>
      </c>
      <c r="G59" s="10">
        <v>90</v>
      </c>
      <c r="H59" s="11">
        <f t="shared" si="1"/>
        <v>60</v>
      </c>
      <c r="I59" s="11">
        <f t="shared" si="2"/>
        <v>860</v>
      </c>
      <c r="J59" s="10">
        <f t="shared" si="3"/>
        <v>30</v>
      </c>
      <c r="K59" s="11">
        <f t="shared" si="4"/>
        <v>930</v>
      </c>
      <c r="L59" s="11">
        <f t="shared" si="5"/>
        <v>960</v>
      </c>
    </row>
    <row r="60" spans="1:15" x14ac:dyDescent="0.15">
      <c r="A60" s="7" t="s">
        <v>70</v>
      </c>
      <c r="B60" s="10">
        <v>1789</v>
      </c>
      <c r="C60" s="10">
        <v>3449</v>
      </c>
      <c r="D60" s="10">
        <v>15</v>
      </c>
      <c r="E60" s="10">
        <v>58</v>
      </c>
      <c r="F60" s="10">
        <f t="shared" si="0"/>
        <v>1774</v>
      </c>
      <c r="G60" s="10">
        <v>37</v>
      </c>
      <c r="H60" s="11">
        <f t="shared" si="1"/>
        <v>0</v>
      </c>
      <c r="I60" s="11">
        <f t="shared" si="2"/>
        <v>1060</v>
      </c>
      <c r="J60" s="10">
        <f t="shared" si="3"/>
        <v>10</v>
      </c>
      <c r="K60" s="11">
        <f t="shared" si="4"/>
        <v>1070</v>
      </c>
      <c r="L60" s="11">
        <f t="shared" si="5"/>
        <v>1080</v>
      </c>
    </row>
    <row r="61" spans="1:15" x14ac:dyDescent="0.15">
      <c r="A61" s="7" t="s">
        <v>71</v>
      </c>
      <c r="B61" s="10">
        <v>1869</v>
      </c>
      <c r="C61" s="10">
        <v>3227</v>
      </c>
      <c r="D61" s="10">
        <v>0</v>
      </c>
      <c r="E61" s="10">
        <v>0</v>
      </c>
      <c r="F61" s="10">
        <f t="shared" si="0"/>
        <v>1869</v>
      </c>
      <c r="G61" s="10">
        <v>19</v>
      </c>
      <c r="H61" s="11">
        <f t="shared" si="1"/>
        <v>0</v>
      </c>
      <c r="I61" s="11">
        <f t="shared" si="2"/>
        <v>1120</v>
      </c>
      <c r="J61" s="10">
        <f t="shared" si="3"/>
        <v>0</v>
      </c>
      <c r="K61" s="11">
        <f t="shared" si="4"/>
        <v>1120</v>
      </c>
      <c r="L61" s="11">
        <f t="shared" si="5"/>
        <v>1120</v>
      </c>
    </row>
    <row r="62" spans="1:15" x14ac:dyDescent="0.15">
      <c r="A62" s="7" t="s">
        <v>72</v>
      </c>
      <c r="B62" s="10">
        <v>878</v>
      </c>
      <c r="C62" s="10">
        <v>1990</v>
      </c>
      <c r="D62" s="10">
        <v>270</v>
      </c>
      <c r="E62" s="10">
        <v>730</v>
      </c>
      <c r="F62" s="10">
        <f t="shared" si="0"/>
        <v>608</v>
      </c>
      <c r="G62" s="10">
        <v>38</v>
      </c>
      <c r="H62" s="11">
        <f t="shared" si="1"/>
        <v>160</v>
      </c>
      <c r="I62" s="11">
        <f t="shared" si="2"/>
        <v>360</v>
      </c>
      <c r="J62" s="10">
        <f t="shared" si="3"/>
        <v>10</v>
      </c>
      <c r="K62" s="11">
        <f t="shared" si="4"/>
        <v>520</v>
      </c>
      <c r="L62" s="11">
        <f t="shared" si="5"/>
        <v>530</v>
      </c>
    </row>
    <row r="63" spans="1:15" x14ac:dyDescent="0.15">
      <c r="A63" s="7" t="s">
        <v>73</v>
      </c>
      <c r="B63" s="10">
        <v>571</v>
      </c>
      <c r="C63" s="10">
        <v>1232</v>
      </c>
      <c r="D63" s="10">
        <v>201</v>
      </c>
      <c r="E63" s="10">
        <v>568</v>
      </c>
      <c r="F63" s="10">
        <f t="shared" si="0"/>
        <v>370</v>
      </c>
      <c r="G63" s="10">
        <v>34</v>
      </c>
      <c r="H63" s="11">
        <f t="shared" si="1"/>
        <v>120</v>
      </c>
      <c r="I63" s="11">
        <f t="shared" si="2"/>
        <v>220</v>
      </c>
      <c r="J63" s="10">
        <f t="shared" si="3"/>
        <v>10</v>
      </c>
      <c r="K63" s="11">
        <f t="shared" si="4"/>
        <v>340</v>
      </c>
      <c r="L63" s="11">
        <f t="shared" si="5"/>
        <v>350</v>
      </c>
    </row>
    <row r="64" spans="1:15" x14ac:dyDescent="0.15">
      <c r="A64" s="7" t="s">
        <v>74</v>
      </c>
      <c r="B64" s="10">
        <v>932</v>
      </c>
      <c r="C64" s="10">
        <v>1848</v>
      </c>
      <c r="D64" s="10">
        <v>172</v>
      </c>
      <c r="E64" s="10">
        <v>507</v>
      </c>
      <c r="F64" s="10">
        <f t="shared" si="0"/>
        <v>760</v>
      </c>
      <c r="G64" s="10">
        <v>71</v>
      </c>
      <c r="H64" s="11">
        <f t="shared" si="1"/>
        <v>100</v>
      </c>
      <c r="I64" s="11">
        <f t="shared" si="2"/>
        <v>450</v>
      </c>
      <c r="J64" s="10">
        <f t="shared" si="3"/>
        <v>20</v>
      </c>
      <c r="K64" s="11">
        <f t="shared" si="4"/>
        <v>550</v>
      </c>
      <c r="L64" s="11">
        <f t="shared" si="5"/>
        <v>570</v>
      </c>
    </row>
    <row r="65" spans="1:15" x14ac:dyDescent="0.15">
      <c r="A65" s="7" t="s">
        <v>75</v>
      </c>
      <c r="B65" s="10">
        <v>1484</v>
      </c>
      <c r="C65" s="10">
        <v>3614</v>
      </c>
      <c r="D65" s="10">
        <v>7</v>
      </c>
      <c r="E65" s="10">
        <v>22</v>
      </c>
      <c r="F65" s="10">
        <f t="shared" si="0"/>
        <v>1477</v>
      </c>
      <c r="G65" s="10">
        <v>31</v>
      </c>
      <c r="H65" s="11">
        <f t="shared" si="1"/>
        <v>0</v>
      </c>
      <c r="I65" s="11">
        <f t="shared" si="2"/>
        <v>880</v>
      </c>
      <c r="J65" s="10">
        <f t="shared" si="3"/>
        <v>10</v>
      </c>
      <c r="K65" s="11">
        <f t="shared" si="4"/>
        <v>890</v>
      </c>
      <c r="L65" s="11">
        <f t="shared" si="5"/>
        <v>900</v>
      </c>
    </row>
    <row r="66" spans="1:15" x14ac:dyDescent="0.15">
      <c r="A66" s="7" t="s">
        <v>76</v>
      </c>
      <c r="B66" s="10">
        <v>465</v>
      </c>
      <c r="C66" s="10">
        <v>1129</v>
      </c>
      <c r="D66" s="10">
        <v>1</v>
      </c>
      <c r="E66" s="10">
        <v>2</v>
      </c>
      <c r="F66" s="10">
        <f t="shared" si="0"/>
        <v>464</v>
      </c>
      <c r="G66" s="10">
        <v>13</v>
      </c>
      <c r="H66" s="11">
        <f t="shared" si="1"/>
        <v>0</v>
      </c>
      <c r="I66" s="11">
        <f t="shared" si="2"/>
        <v>270</v>
      </c>
      <c r="J66" s="10">
        <f t="shared" si="3"/>
        <v>0</v>
      </c>
      <c r="K66" s="11">
        <f t="shared" si="4"/>
        <v>270</v>
      </c>
      <c r="L66" s="11">
        <f t="shared" si="5"/>
        <v>270</v>
      </c>
    </row>
    <row r="67" spans="1:15" x14ac:dyDescent="0.15">
      <c r="A67" s="7" t="s">
        <v>77</v>
      </c>
      <c r="B67" s="10">
        <v>532</v>
      </c>
      <c r="C67" s="10">
        <v>1098</v>
      </c>
      <c r="D67" s="10">
        <v>38</v>
      </c>
      <c r="E67" s="10">
        <v>127</v>
      </c>
      <c r="F67" s="10">
        <f t="shared" si="0"/>
        <v>494</v>
      </c>
      <c r="G67" s="10">
        <v>14</v>
      </c>
      <c r="H67" s="11">
        <f t="shared" si="1"/>
        <v>20</v>
      </c>
      <c r="I67" s="11">
        <f t="shared" si="2"/>
        <v>290</v>
      </c>
      <c r="J67" s="10">
        <f t="shared" si="3"/>
        <v>0</v>
      </c>
      <c r="K67" s="11">
        <f t="shared" si="4"/>
        <v>310</v>
      </c>
      <c r="L67" s="11">
        <f t="shared" si="5"/>
        <v>310</v>
      </c>
      <c r="O67" s="8"/>
    </row>
    <row r="68" spans="1:15" x14ac:dyDescent="0.15">
      <c r="A68" s="7" t="s">
        <v>78</v>
      </c>
      <c r="B68" s="10">
        <v>329</v>
      </c>
      <c r="C68" s="10">
        <v>595</v>
      </c>
      <c r="D68" s="10">
        <v>0</v>
      </c>
      <c r="E68" s="10">
        <v>0</v>
      </c>
      <c r="F68" s="10">
        <f t="shared" si="0"/>
        <v>329</v>
      </c>
      <c r="G68" s="10">
        <v>9</v>
      </c>
      <c r="H68" s="11">
        <f t="shared" si="1"/>
        <v>0</v>
      </c>
      <c r="I68" s="11">
        <f t="shared" si="2"/>
        <v>190</v>
      </c>
      <c r="J68" s="10">
        <f t="shared" si="3"/>
        <v>0</v>
      </c>
      <c r="K68" s="11">
        <f t="shared" si="4"/>
        <v>190</v>
      </c>
      <c r="L68" s="11">
        <f t="shared" si="5"/>
        <v>190</v>
      </c>
    </row>
    <row r="69" spans="1:15" x14ac:dyDescent="0.15">
      <c r="A69" s="7" t="s">
        <v>79</v>
      </c>
      <c r="B69" s="10">
        <v>1511</v>
      </c>
      <c r="C69" s="10">
        <v>2968</v>
      </c>
      <c r="D69" s="10">
        <v>290</v>
      </c>
      <c r="E69" s="10">
        <v>866</v>
      </c>
      <c r="F69" s="10">
        <f t="shared" si="0"/>
        <v>1221</v>
      </c>
      <c r="G69" s="10">
        <v>72</v>
      </c>
      <c r="H69" s="11">
        <f t="shared" si="1"/>
        <v>170</v>
      </c>
      <c r="I69" s="11">
        <f t="shared" si="2"/>
        <v>730</v>
      </c>
      <c r="J69" s="10">
        <f t="shared" si="3"/>
        <v>20</v>
      </c>
      <c r="K69" s="11">
        <f t="shared" si="4"/>
        <v>900</v>
      </c>
      <c r="L69" s="11">
        <f t="shared" si="5"/>
        <v>920</v>
      </c>
    </row>
    <row r="70" spans="1:15" x14ac:dyDescent="0.15">
      <c r="A70" s="7" t="s">
        <v>80</v>
      </c>
      <c r="B70" s="10">
        <v>1312</v>
      </c>
      <c r="C70" s="10">
        <v>2875</v>
      </c>
      <c r="D70" s="10">
        <v>121</v>
      </c>
      <c r="E70" s="10">
        <v>394</v>
      </c>
      <c r="F70" s="10">
        <f t="shared" si="0"/>
        <v>1191</v>
      </c>
      <c r="G70" s="10">
        <v>47</v>
      </c>
      <c r="H70" s="11">
        <f t="shared" si="1"/>
        <v>70</v>
      </c>
      <c r="I70" s="11">
        <f t="shared" si="2"/>
        <v>710</v>
      </c>
      <c r="J70" s="10">
        <f t="shared" si="3"/>
        <v>10</v>
      </c>
      <c r="K70" s="11">
        <f t="shared" si="4"/>
        <v>780</v>
      </c>
      <c r="L70" s="11">
        <f t="shared" si="5"/>
        <v>790</v>
      </c>
      <c r="O70" s="8"/>
    </row>
    <row r="71" spans="1:15" x14ac:dyDescent="0.15">
      <c r="A71" s="7" t="s">
        <v>81</v>
      </c>
      <c r="B71" s="10">
        <v>702</v>
      </c>
      <c r="C71" s="10">
        <v>1692</v>
      </c>
      <c r="D71" s="10">
        <v>0</v>
      </c>
      <c r="E71" s="10">
        <v>0</v>
      </c>
      <c r="F71" s="10">
        <f t="shared" si="0"/>
        <v>702</v>
      </c>
      <c r="G71" s="10">
        <v>11</v>
      </c>
      <c r="H71" s="11">
        <f t="shared" si="1"/>
        <v>0</v>
      </c>
      <c r="I71" s="11">
        <f t="shared" si="2"/>
        <v>420</v>
      </c>
      <c r="J71" s="10">
        <f t="shared" si="3"/>
        <v>0</v>
      </c>
      <c r="K71" s="11">
        <f t="shared" si="4"/>
        <v>420</v>
      </c>
      <c r="L71" s="11">
        <f t="shared" si="5"/>
        <v>420</v>
      </c>
      <c r="O71" s="8"/>
    </row>
    <row r="72" spans="1:15" x14ac:dyDescent="0.15">
      <c r="A72" s="7" t="s">
        <v>82</v>
      </c>
      <c r="B72" s="10">
        <v>388</v>
      </c>
      <c r="C72" s="10">
        <v>666</v>
      </c>
      <c r="D72" s="10">
        <v>24</v>
      </c>
      <c r="E72" s="10">
        <v>89</v>
      </c>
      <c r="F72" s="10">
        <f t="shared" si="0"/>
        <v>364</v>
      </c>
      <c r="G72" s="10">
        <v>18</v>
      </c>
      <c r="H72" s="11">
        <f t="shared" si="1"/>
        <v>10</v>
      </c>
      <c r="I72" s="11">
        <f t="shared" si="2"/>
        <v>210</v>
      </c>
      <c r="J72" s="10">
        <f t="shared" si="3"/>
        <v>0</v>
      </c>
      <c r="K72" s="11">
        <f t="shared" si="4"/>
        <v>230</v>
      </c>
      <c r="L72" s="11">
        <f t="shared" si="5"/>
        <v>230</v>
      </c>
    </row>
    <row r="73" spans="1:15" x14ac:dyDescent="0.15">
      <c r="A73" s="7" t="s">
        <v>83</v>
      </c>
      <c r="B73" s="10">
        <v>646</v>
      </c>
      <c r="C73" s="10">
        <v>1315</v>
      </c>
      <c r="D73" s="10">
        <v>15</v>
      </c>
      <c r="E73" s="10">
        <v>38</v>
      </c>
      <c r="F73" s="10">
        <f t="shared" si="0"/>
        <v>631</v>
      </c>
      <c r="G73" s="10">
        <v>24</v>
      </c>
      <c r="H73" s="11">
        <f t="shared" si="1"/>
        <v>0</v>
      </c>
      <c r="I73" s="11">
        <f t="shared" si="2"/>
        <v>370</v>
      </c>
      <c r="J73" s="10">
        <f t="shared" si="3"/>
        <v>0</v>
      </c>
      <c r="K73" s="11">
        <f t="shared" si="4"/>
        <v>380</v>
      </c>
      <c r="L73" s="11">
        <f t="shared" si="5"/>
        <v>380</v>
      </c>
    </row>
    <row r="74" spans="1:15" x14ac:dyDescent="0.15">
      <c r="A74" s="7" t="s">
        <v>84</v>
      </c>
      <c r="B74" s="10">
        <v>490</v>
      </c>
      <c r="C74" s="10">
        <v>956</v>
      </c>
      <c r="D74" s="10">
        <v>0</v>
      </c>
      <c r="E74" s="10">
        <v>0</v>
      </c>
      <c r="F74" s="10">
        <f t="shared" si="0"/>
        <v>490</v>
      </c>
      <c r="G74" s="10">
        <v>9</v>
      </c>
      <c r="H74" s="11">
        <f t="shared" si="1"/>
        <v>0</v>
      </c>
      <c r="I74" s="11">
        <f t="shared" si="2"/>
        <v>290</v>
      </c>
      <c r="J74" s="10">
        <f t="shared" si="3"/>
        <v>0</v>
      </c>
      <c r="K74" s="11">
        <f t="shared" si="4"/>
        <v>290</v>
      </c>
      <c r="L74" s="11">
        <f t="shared" si="5"/>
        <v>290</v>
      </c>
    </row>
    <row r="75" spans="1:15" x14ac:dyDescent="0.15">
      <c r="A75" s="7" t="s">
        <v>85</v>
      </c>
      <c r="B75" s="10">
        <v>1434</v>
      </c>
      <c r="C75" s="10">
        <v>2351</v>
      </c>
      <c r="D75" s="10">
        <v>54</v>
      </c>
      <c r="E75" s="10">
        <v>144</v>
      </c>
      <c r="F75" s="10">
        <f t="shared" si="0"/>
        <v>1380</v>
      </c>
      <c r="G75" s="10">
        <v>274</v>
      </c>
      <c r="H75" s="11">
        <f t="shared" si="1"/>
        <v>30</v>
      </c>
      <c r="I75" s="11">
        <f t="shared" si="2"/>
        <v>820</v>
      </c>
      <c r="J75" s="10">
        <f t="shared" si="3"/>
        <v>100</v>
      </c>
      <c r="K75" s="11">
        <f t="shared" si="4"/>
        <v>860</v>
      </c>
      <c r="L75" s="11">
        <f t="shared" si="5"/>
        <v>960</v>
      </c>
    </row>
    <row r="76" spans="1:15" x14ac:dyDescent="0.15">
      <c r="A76" s="7" t="s">
        <v>86</v>
      </c>
      <c r="B76" s="10">
        <v>890</v>
      </c>
      <c r="C76" s="10">
        <v>2223</v>
      </c>
      <c r="D76" s="10">
        <v>76</v>
      </c>
      <c r="E76" s="10">
        <v>249</v>
      </c>
      <c r="F76" s="10">
        <f t="shared" si="0"/>
        <v>814</v>
      </c>
      <c r="G76" s="10">
        <v>94</v>
      </c>
      <c r="H76" s="11">
        <f t="shared" si="1"/>
        <v>40</v>
      </c>
      <c r="I76" s="11">
        <f t="shared" si="2"/>
        <v>480</v>
      </c>
      <c r="J76" s="10">
        <f t="shared" si="3"/>
        <v>30</v>
      </c>
      <c r="K76" s="11">
        <f t="shared" si="4"/>
        <v>530</v>
      </c>
      <c r="L76" s="11">
        <f t="shared" si="5"/>
        <v>560</v>
      </c>
    </row>
    <row r="77" spans="1:15" x14ac:dyDescent="0.15">
      <c r="A77" s="7" t="s">
        <v>87</v>
      </c>
      <c r="B77" s="10">
        <v>1489</v>
      </c>
      <c r="C77" s="10">
        <v>3077</v>
      </c>
      <c r="D77" s="10">
        <v>71</v>
      </c>
      <c r="E77" s="10">
        <v>208</v>
      </c>
      <c r="F77" s="10">
        <f t="shared" ref="F77:F94" si="6">SUM(B77-D77)</f>
        <v>1418</v>
      </c>
      <c r="G77" s="10">
        <v>52</v>
      </c>
      <c r="H77" s="11">
        <f t="shared" ref="H77:H94" si="7">ROUNDDOWN(D77*0.6,-1)</f>
        <v>40</v>
      </c>
      <c r="I77" s="11">
        <f t="shared" ref="I77:I94" si="8">ROUNDDOWN(F77*0.6,-1)</f>
        <v>850</v>
      </c>
      <c r="J77" s="10">
        <f t="shared" ref="J77:J94" si="9">ROUNDDOWN(G77*0.4,-1)</f>
        <v>20</v>
      </c>
      <c r="K77" s="11">
        <f t="shared" ref="K77:K94" si="10">ROUNDDOWN(B77*0.6,-1)</f>
        <v>890</v>
      </c>
      <c r="L77" s="11">
        <f t="shared" ref="L77:L94" si="11">J77+K77</f>
        <v>910</v>
      </c>
    </row>
    <row r="78" spans="1:15" x14ac:dyDescent="0.15">
      <c r="A78" s="7" t="s">
        <v>88</v>
      </c>
      <c r="B78" s="10">
        <v>1128</v>
      </c>
      <c r="C78" s="10">
        <v>2276</v>
      </c>
      <c r="D78" s="10">
        <v>18</v>
      </c>
      <c r="E78" s="10">
        <v>52</v>
      </c>
      <c r="F78" s="10">
        <f t="shared" si="6"/>
        <v>1110</v>
      </c>
      <c r="G78" s="10">
        <v>42</v>
      </c>
      <c r="H78" s="11">
        <f t="shared" si="7"/>
        <v>10</v>
      </c>
      <c r="I78" s="11">
        <f t="shared" si="8"/>
        <v>660</v>
      </c>
      <c r="J78" s="10">
        <f t="shared" si="9"/>
        <v>10</v>
      </c>
      <c r="K78" s="11">
        <f t="shared" si="10"/>
        <v>670</v>
      </c>
      <c r="L78" s="11">
        <f t="shared" si="11"/>
        <v>680</v>
      </c>
      <c r="O78" s="8"/>
    </row>
    <row r="79" spans="1:15" x14ac:dyDescent="0.15">
      <c r="A79" s="7" t="s">
        <v>89</v>
      </c>
      <c r="B79" s="10">
        <v>920</v>
      </c>
      <c r="C79" s="10">
        <v>2248</v>
      </c>
      <c r="D79" s="10">
        <v>4</v>
      </c>
      <c r="E79" s="10">
        <v>12</v>
      </c>
      <c r="F79" s="10">
        <f t="shared" si="6"/>
        <v>916</v>
      </c>
      <c r="G79" s="10">
        <v>31</v>
      </c>
      <c r="H79" s="11">
        <f t="shared" si="7"/>
        <v>0</v>
      </c>
      <c r="I79" s="11">
        <f t="shared" si="8"/>
        <v>540</v>
      </c>
      <c r="J79" s="10">
        <f t="shared" si="9"/>
        <v>10</v>
      </c>
      <c r="K79" s="11">
        <f t="shared" si="10"/>
        <v>550</v>
      </c>
      <c r="L79" s="11">
        <f t="shared" si="11"/>
        <v>560</v>
      </c>
    </row>
    <row r="80" spans="1:15" x14ac:dyDescent="0.15">
      <c r="A80" s="7" t="s">
        <v>90</v>
      </c>
      <c r="B80" s="10">
        <v>803</v>
      </c>
      <c r="C80" s="10">
        <v>1707</v>
      </c>
      <c r="D80" s="10">
        <v>86</v>
      </c>
      <c r="E80" s="10">
        <v>253</v>
      </c>
      <c r="F80" s="10">
        <f t="shared" si="6"/>
        <v>717</v>
      </c>
      <c r="G80" s="10">
        <v>32</v>
      </c>
      <c r="H80" s="11">
        <f t="shared" si="7"/>
        <v>50</v>
      </c>
      <c r="I80" s="11">
        <f t="shared" si="8"/>
        <v>430</v>
      </c>
      <c r="J80" s="10">
        <f t="shared" si="9"/>
        <v>10</v>
      </c>
      <c r="K80" s="11">
        <f t="shared" si="10"/>
        <v>480</v>
      </c>
      <c r="L80" s="11">
        <f t="shared" si="11"/>
        <v>490</v>
      </c>
      <c r="O80" s="8"/>
    </row>
    <row r="81" spans="1:15" x14ac:dyDescent="0.15">
      <c r="A81" s="7" t="s">
        <v>91</v>
      </c>
      <c r="B81" s="10">
        <v>1156</v>
      </c>
      <c r="C81" s="10">
        <v>2072</v>
      </c>
      <c r="D81" s="10">
        <v>47</v>
      </c>
      <c r="E81" s="10">
        <v>146</v>
      </c>
      <c r="F81" s="10">
        <f t="shared" si="6"/>
        <v>1109</v>
      </c>
      <c r="G81" s="10">
        <v>135</v>
      </c>
      <c r="H81" s="11">
        <f t="shared" si="7"/>
        <v>20</v>
      </c>
      <c r="I81" s="11">
        <f t="shared" si="8"/>
        <v>660</v>
      </c>
      <c r="J81" s="10">
        <f t="shared" si="9"/>
        <v>50</v>
      </c>
      <c r="K81" s="11">
        <f t="shared" si="10"/>
        <v>690</v>
      </c>
      <c r="L81" s="11">
        <f t="shared" si="11"/>
        <v>740</v>
      </c>
    </row>
    <row r="82" spans="1:15" x14ac:dyDescent="0.15">
      <c r="A82" s="7" t="s">
        <v>92</v>
      </c>
      <c r="B82" s="10">
        <v>800</v>
      </c>
      <c r="C82" s="10">
        <v>1639</v>
      </c>
      <c r="D82" s="10">
        <v>78</v>
      </c>
      <c r="E82" s="10">
        <v>248</v>
      </c>
      <c r="F82" s="10">
        <f t="shared" si="6"/>
        <v>722</v>
      </c>
      <c r="G82" s="10">
        <v>27</v>
      </c>
      <c r="H82" s="11">
        <f t="shared" si="7"/>
        <v>40</v>
      </c>
      <c r="I82" s="11">
        <f t="shared" si="8"/>
        <v>430</v>
      </c>
      <c r="J82" s="10">
        <f t="shared" si="9"/>
        <v>10</v>
      </c>
      <c r="K82" s="11">
        <f t="shared" si="10"/>
        <v>480</v>
      </c>
      <c r="L82" s="11">
        <f t="shared" si="11"/>
        <v>490</v>
      </c>
      <c r="O82" s="8"/>
    </row>
    <row r="83" spans="1:15" x14ac:dyDescent="0.15">
      <c r="A83" s="7" t="s">
        <v>93</v>
      </c>
      <c r="B83" s="10">
        <v>1521</v>
      </c>
      <c r="C83" s="10">
        <v>3499</v>
      </c>
      <c r="D83" s="10">
        <v>15</v>
      </c>
      <c r="E83" s="10">
        <v>48</v>
      </c>
      <c r="F83" s="10">
        <f t="shared" si="6"/>
        <v>1506</v>
      </c>
      <c r="G83" s="10">
        <v>55</v>
      </c>
      <c r="H83" s="11">
        <f t="shared" si="7"/>
        <v>0</v>
      </c>
      <c r="I83" s="11">
        <f t="shared" si="8"/>
        <v>900</v>
      </c>
      <c r="J83" s="10">
        <f t="shared" si="9"/>
        <v>20</v>
      </c>
      <c r="K83" s="11">
        <f t="shared" si="10"/>
        <v>910</v>
      </c>
      <c r="L83" s="11">
        <f t="shared" si="11"/>
        <v>930</v>
      </c>
    </row>
    <row r="84" spans="1:15" x14ac:dyDescent="0.15">
      <c r="A84" s="7" t="s">
        <v>94</v>
      </c>
      <c r="B84" s="10">
        <v>328</v>
      </c>
      <c r="C84" s="10">
        <v>787</v>
      </c>
      <c r="D84" s="10">
        <v>0</v>
      </c>
      <c r="E84" s="10">
        <v>0</v>
      </c>
      <c r="F84" s="10">
        <f t="shared" si="6"/>
        <v>328</v>
      </c>
      <c r="G84" s="10">
        <v>9</v>
      </c>
      <c r="H84" s="11">
        <f t="shared" si="7"/>
        <v>0</v>
      </c>
      <c r="I84" s="11">
        <f t="shared" si="8"/>
        <v>190</v>
      </c>
      <c r="J84" s="10">
        <f t="shared" si="9"/>
        <v>0</v>
      </c>
      <c r="K84" s="11">
        <f t="shared" si="10"/>
        <v>190</v>
      </c>
      <c r="L84" s="11">
        <f t="shared" si="11"/>
        <v>190</v>
      </c>
      <c r="O84" s="8"/>
    </row>
    <row r="85" spans="1:15" x14ac:dyDescent="0.15">
      <c r="A85" s="7" t="s">
        <v>95</v>
      </c>
      <c r="B85" s="10">
        <v>854</v>
      </c>
      <c r="C85" s="10">
        <v>1996</v>
      </c>
      <c r="D85" s="10">
        <v>425</v>
      </c>
      <c r="E85" s="10">
        <v>1054</v>
      </c>
      <c r="F85" s="10">
        <f t="shared" si="6"/>
        <v>429</v>
      </c>
      <c r="G85" s="10">
        <v>33</v>
      </c>
      <c r="H85" s="11">
        <f t="shared" si="7"/>
        <v>250</v>
      </c>
      <c r="I85" s="11">
        <f t="shared" si="8"/>
        <v>250</v>
      </c>
      <c r="J85" s="10">
        <f t="shared" si="9"/>
        <v>10</v>
      </c>
      <c r="K85" s="11">
        <f t="shared" si="10"/>
        <v>510</v>
      </c>
      <c r="L85" s="11">
        <f t="shared" si="11"/>
        <v>520</v>
      </c>
      <c r="O85" s="8"/>
    </row>
    <row r="86" spans="1:15" x14ac:dyDescent="0.15">
      <c r="A86" s="7" t="s">
        <v>96</v>
      </c>
      <c r="B86" s="10">
        <v>761</v>
      </c>
      <c r="C86" s="10">
        <v>1790</v>
      </c>
      <c r="D86" s="10">
        <v>20</v>
      </c>
      <c r="E86" s="10">
        <v>53</v>
      </c>
      <c r="F86" s="10">
        <f t="shared" si="6"/>
        <v>741</v>
      </c>
      <c r="G86" s="10">
        <v>13</v>
      </c>
      <c r="H86" s="11">
        <f t="shared" si="7"/>
        <v>10</v>
      </c>
      <c r="I86" s="11">
        <f t="shared" si="8"/>
        <v>440</v>
      </c>
      <c r="J86" s="10">
        <f t="shared" si="9"/>
        <v>0</v>
      </c>
      <c r="K86" s="11">
        <f t="shared" si="10"/>
        <v>450</v>
      </c>
      <c r="L86" s="11">
        <f t="shared" si="11"/>
        <v>450</v>
      </c>
    </row>
    <row r="87" spans="1:15" x14ac:dyDescent="0.15">
      <c r="A87" s="7" t="s">
        <v>97</v>
      </c>
      <c r="B87" s="10">
        <v>1</v>
      </c>
      <c r="C87" s="10">
        <v>3</v>
      </c>
      <c r="D87" s="10">
        <v>0</v>
      </c>
      <c r="E87" s="10">
        <v>1</v>
      </c>
      <c r="F87" s="10">
        <f t="shared" si="6"/>
        <v>1</v>
      </c>
      <c r="G87" s="10">
        <v>6</v>
      </c>
      <c r="H87" s="11">
        <f t="shared" si="7"/>
        <v>0</v>
      </c>
      <c r="I87" s="11">
        <f t="shared" si="8"/>
        <v>0</v>
      </c>
      <c r="J87" s="10">
        <f t="shared" si="9"/>
        <v>0</v>
      </c>
      <c r="K87" s="11">
        <f t="shared" si="10"/>
        <v>0</v>
      </c>
      <c r="L87" s="11">
        <f t="shared" si="11"/>
        <v>0</v>
      </c>
      <c r="O87" s="8"/>
    </row>
    <row r="88" spans="1:15" x14ac:dyDescent="0.15">
      <c r="A88" s="7" t="s">
        <v>98</v>
      </c>
      <c r="B88" s="10">
        <v>437</v>
      </c>
      <c r="C88" s="10">
        <v>950</v>
      </c>
      <c r="D88" s="10">
        <v>105</v>
      </c>
      <c r="E88" s="10">
        <v>303</v>
      </c>
      <c r="F88" s="10">
        <f t="shared" si="6"/>
        <v>332</v>
      </c>
      <c r="G88" s="10">
        <v>29</v>
      </c>
      <c r="H88" s="11">
        <f t="shared" si="7"/>
        <v>60</v>
      </c>
      <c r="I88" s="11">
        <f t="shared" si="8"/>
        <v>190</v>
      </c>
      <c r="J88" s="10">
        <f t="shared" si="9"/>
        <v>10</v>
      </c>
      <c r="K88" s="11">
        <f t="shared" si="10"/>
        <v>260</v>
      </c>
      <c r="L88" s="11">
        <f t="shared" si="11"/>
        <v>270</v>
      </c>
    </row>
    <row r="89" spans="1:15" x14ac:dyDescent="0.15">
      <c r="A89" s="7" t="s">
        <v>99</v>
      </c>
      <c r="B89" s="10">
        <v>387</v>
      </c>
      <c r="C89" s="10">
        <v>923</v>
      </c>
      <c r="D89" s="10">
        <v>179</v>
      </c>
      <c r="E89" s="10">
        <v>492</v>
      </c>
      <c r="F89" s="10">
        <f t="shared" si="6"/>
        <v>208</v>
      </c>
      <c r="G89" s="10">
        <v>14</v>
      </c>
      <c r="H89" s="11">
        <f t="shared" si="7"/>
        <v>100</v>
      </c>
      <c r="I89" s="11">
        <f t="shared" si="8"/>
        <v>120</v>
      </c>
      <c r="J89" s="10">
        <f t="shared" si="9"/>
        <v>0</v>
      </c>
      <c r="K89" s="11">
        <f t="shared" si="10"/>
        <v>230</v>
      </c>
      <c r="L89" s="11">
        <f t="shared" si="11"/>
        <v>230</v>
      </c>
      <c r="O89" s="8"/>
    </row>
    <row r="90" spans="1:15" x14ac:dyDescent="0.15">
      <c r="A90" s="7" t="s">
        <v>100</v>
      </c>
      <c r="B90" s="10">
        <v>595</v>
      </c>
      <c r="C90" s="10">
        <v>1095</v>
      </c>
      <c r="D90" s="10">
        <v>14</v>
      </c>
      <c r="E90" s="10">
        <v>44</v>
      </c>
      <c r="F90" s="10">
        <f t="shared" si="6"/>
        <v>581</v>
      </c>
      <c r="G90" s="10">
        <v>10</v>
      </c>
      <c r="H90" s="11">
        <f t="shared" si="7"/>
        <v>0</v>
      </c>
      <c r="I90" s="11">
        <f t="shared" si="8"/>
        <v>340</v>
      </c>
      <c r="J90" s="10">
        <f t="shared" si="9"/>
        <v>0</v>
      </c>
      <c r="K90" s="11">
        <f t="shared" si="10"/>
        <v>350</v>
      </c>
      <c r="L90" s="11">
        <f t="shared" si="11"/>
        <v>350</v>
      </c>
    </row>
    <row r="91" spans="1:15" x14ac:dyDescent="0.15">
      <c r="A91" s="7" t="s">
        <v>101</v>
      </c>
      <c r="B91" s="10">
        <v>368</v>
      </c>
      <c r="C91" s="10">
        <v>578</v>
      </c>
      <c r="D91" s="10">
        <v>50</v>
      </c>
      <c r="E91" s="10">
        <v>104</v>
      </c>
      <c r="F91" s="10">
        <f t="shared" si="6"/>
        <v>318</v>
      </c>
      <c r="G91" s="10">
        <v>22</v>
      </c>
      <c r="H91" s="11">
        <f t="shared" si="7"/>
        <v>30</v>
      </c>
      <c r="I91" s="11">
        <f t="shared" si="8"/>
        <v>190</v>
      </c>
      <c r="J91" s="10">
        <f t="shared" si="9"/>
        <v>0</v>
      </c>
      <c r="K91" s="11">
        <f t="shared" si="10"/>
        <v>220</v>
      </c>
      <c r="L91" s="11">
        <f t="shared" si="11"/>
        <v>220</v>
      </c>
      <c r="O91" s="8"/>
    </row>
    <row r="92" spans="1:15" x14ac:dyDescent="0.15">
      <c r="A92" s="7" t="s">
        <v>102</v>
      </c>
      <c r="B92" s="10">
        <v>481</v>
      </c>
      <c r="C92" s="10">
        <v>932</v>
      </c>
      <c r="D92" s="10">
        <v>4</v>
      </c>
      <c r="E92" s="10">
        <v>10</v>
      </c>
      <c r="F92" s="10">
        <f t="shared" si="6"/>
        <v>477</v>
      </c>
      <c r="G92" s="10">
        <v>26</v>
      </c>
      <c r="H92" s="11">
        <f t="shared" si="7"/>
        <v>0</v>
      </c>
      <c r="I92" s="11">
        <f t="shared" si="8"/>
        <v>280</v>
      </c>
      <c r="J92" s="10">
        <f t="shared" si="9"/>
        <v>10</v>
      </c>
      <c r="K92" s="11">
        <f t="shared" si="10"/>
        <v>280</v>
      </c>
      <c r="L92" s="11">
        <f t="shared" si="11"/>
        <v>290</v>
      </c>
      <c r="O92" s="8"/>
    </row>
    <row r="93" spans="1:15" x14ac:dyDescent="0.15">
      <c r="A93" s="7" t="s">
        <v>103</v>
      </c>
      <c r="B93" s="10">
        <v>483</v>
      </c>
      <c r="C93" s="10">
        <v>865</v>
      </c>
      <c r="D93" s="10">
        <v>0</v>
      </c>
      <c r="E93" s="10">
        <v>0</v>
      </c>
      <c r="F93" s="10">
        <f t="shared" si="6"/>
        <v>483</v>
      </c>
      <c r="G93" s="10">
        <v>12</v>
      </c>
      <c r="H93" s="11">
        <f t="shared" si="7"/>
        <v>0</v>
      </c>
      <c r="I93" s="11">
        <f t="shared" si="8"/>
        <v>280</v>
      </c>
      <c r="J93" s="10">
        <f t="shared" si="9"/>
        <v>0</v>
      </c>
      <c r="K93" s="11">
        <f t="shared" si="10"/>
        <v>280</v>
      </c>
      <c r="L93" s="11">
        <f t="shared" si="11"/>
        <v>280</v>
      </c>
      <c r="O93" s="8"/>
    </row>
    <row r="94" spans="1:15" x14ac:dyDescent="0.15">
      <c r="A94" s="7" t="s">
        <v>104</v>
      </c>
      <c r="B94" s="10">
        <v>1352</v>
      </c>
      <c r="C94" s="10">
        <v>2727</v>
      </c>
      <c r="D94" s="10">
        <v>115</v>
      </c>
      <c r="E94" s="10">
        <v>340</v>
      </c>
      <c r="F94" s="10">
        <f t="shared" si="6"/>
        <v>1237</v>
      </c>
      <c r="G94" s="10">
        <v>103</v>
      </c>
      <c r="H94" s="11">
        <f t="shared" si="7"/>
        <v>60</v>
      </c>
      <c r="I94" s="11">
        <f t="shared" si="8"/>
        <v>740</v>
      </c>
      <c r="J94" s="10">
        <f t="shared" si="9"/>
        <v>40</v>
      </c>
      <c r="K94" s="11">
        <f t="shared" si="10"/>
        <v>810</v>
      </c>
      <c r="L94" s="11">
        <f t="shared" si="11"/>
        <v>850</v>
      </c>
      <c r="O94" s="8"/>
    </row>
    <row r="95" spans="1:15" x14ac:dyDescent="0.15">
      <c r="A95" s="7" t="s">
        <v>105</v>
      </c>
      <c r="B95" s="10">
        <f t="shared" ref="B95:J95" si="12">SUM(B12:B94)</f>
        <v>71769</v>
      </c>
      <c r="C95" s="10">
        <f t="shared" si="12"/>
        <v>143714</v>
      </c>
      <c r="D95" s="10">
        <f t="shared" si="12"/>
        <v>14181</v>
      </c>
      <c r="E95" s="10">
        <f t="shared" si="12"/>
        <v>38910</v>
      </c>
      <c r="F95" s="10">
        <f t="shared" si="12"/>
        <v>56698</v>
      </c>
      <c r="G95" s="10">
        <f t="shared" si="12"/>
        <v>3755</v>
      </c>
      <c r="H95" s="11">
        <f t="shared" si="12"/>
        <v>8170</v>
      </c>
      <c r="I95" s="11">
        <f t="shared" si="12"/>
        <v>33630</v>
      </c>
      <c r="J95" s="10">
        <f t="shared" si="12"/>
        <v>1120</v>
      </c>
      <c r="K95" s="11">
        <f>SUM(K12:K94)</f>
        <v>42710</v>
      </c>
      <c r="L95" s="11">
        <f>SUM(L12:L94)</f>
        <v>43300</v>
      </c>
    </row>
    <row r="97" spans="15:15" x14ac:dyDescent="0.15">
      <c r="O97" s="8"/>
    </row>
    <row r="100" spans="15:15" x14ac:dyDescent="0.15">
      <c r="O100" s="8"/>
    </row>
    <row r="104" spans="15:15" x14ac:dyDescent="0.15">
      <c r="O104" s="8"/>
    </row>
    <row r="106" spans="15:15" x14ac:dyDescent="0.15">
      <c r="O106" s="8"/>
    </row>
    <row r="107" spans="15:15" x14ac:dyDescent="0.15">
      <c r="O107" s="8"/>
    </row>
    <row r="112" spans="15:15" x14ac:dyDescent="0.15">
      <c r="O112" s="8"/>
    </row>
    <row r="114" spans="15:15" x14ac:dyDescent="0.15">
      <c r="O114" s="8"/>
    </row>
    <row r="116" spans="15:15" x14ac:dyDescent="0.15">
      <c r="O116" s="8"/>
    </row>
    <row r="117" spans="15:15" x14ac:dyDescent="0.15">
      <c r="O117" s="8"/>
    </row>
    <row r="120" spans="15:15" x14ac:dyDescent="0.15">
      <c r="O120" s="8"/>
    </row>
    <row r="122" spans="15:15" x14ac:dyDescent="0.15">
      <c r="O122" s="8"/>
    </row>
    <row r="124" spans="15:15" x14ac:dyDescent="0.15">
      <c r="O124" s="8"/>
    </row>
    <row r="128" spans="15:15" x14ac:dyDescent="0.15">
      <c r="O128" s="8"/>
    </row>
    <row r="144" spans="15:15" x14ac:dyDescent="0.15">
      <c r="O144" s="8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多摩市配布部数表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2018-09-14T06:09:51Z</dcterms:modified>
</cp:coreProperties>
</file>