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F537415F-C89A-400A-BAD1-F86BA44033A6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武蔵村山市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L12" i="1" s="1"/>
  <c r="H12" i="1"/>
  <c r="F12" i="1"/>
  <c r="I12" i="1" s="1"/>
  <c r="G76" i="1" l="1"/>
  <c r="E76" i="1"/>
  <c r="D76" i="1"/>
  <c r="C76" i="1"/>
  <c r="B76" i="1"/>
  <c r="K75" i="1"/>
  <c r="J75" i="1"/>
  <c r="H75" i="1"/>
  <c r="F75" i="1"/>
  <c r="I75" i="1" s="1"/>
  <c r="K74" i="1"/>
  <c r="J74" i="1"/>
  <c r="H74" i="1"/>
  <c r="F74" i="1"/>
  <c r="I74" i="1" s="1"/>
  <c r="K73" i="1"/>
  <c r="J73" i="1"/>
  <c r="H73" i="1"/>
  <c r="F73" i="1"/>
  <c r="I73" i="1" s="1"/>
  <c r="K72" i="1"/>
  <c r="J72" i="1"/>
  <c r="H72" i="1"/>
  <c r="F72" i="1"/>
  <c r="I72" i="1" s="1"/>
  <c r="K71" i="1"/>
  <c r="J71" i="1"/>
  <c r="H71" i="1"/>
  <c r="F71" i="1"/>
  <c r="I71" i="1" s="1"/>
  <c r="K70" i="1"/>
  <c r="J70" i="1"/>
  <c r="H70" i="1"/>
  <c r="F70" i="1"/>
  <c r="I70" i="1" s="1"/>
  <c r="K69" i="1"/>
  <c r="J69" i="1"/>
  <c r="H69" i="1"/>
  <c r="F69" i="1"/>
  <c r="I69" i="1" s="1"/>
  <c r="K68" i="1"/>
  <c r="J68" i="1"/>
  <c r="H68" i="1"/>
  <c r="F68" i="1"/>
  <c r="I68" i="1" s="1"/>
  <c r="K67" i="1"/>
  <c r="J67" i="1"/>
  <c r="H67" i="1"/>
  <c r="F67" i="1"/>
  <c r="I67" i="1" s="1"/>
  <c r="K66" i="1"/>
  <c r="J66" i="1"/>
  <c r="H66" i="1"/>
  <c r="F66" i="1"/>
  <c r="I66" i="1" s="1"/>
  <c r="K65" i="1"/>
  <c r="J65" i="1"/>
  <c r="H65" i="1"/>
  <c r="F65" i="1"/>
  <c r="I65" i="1" s="1"/>
  <c r="K64" i="1"/>
  <c r="J64" i="1"/>
  <c r="H64" i="1"/>
  <c r="F64" i="1"/>
  <c r="I64" i="1" s="1"/>
  <c r="K63" i="1"/>
  <c r="J63" i="1"/>
  <c r="H63" i="1"/>
  <c r="F63" i="1"/>
  <c r="I63" i="1" s="1"/>
  <c r="K62" i="1"/>
  <c r="J62" i="1"/>
  <c r="H62" i="1"/>
  <c r="F62" i="1"/>
  <c r="I62" i="1" s="1"/>
  <c r="K61" i="1"/>
  <c r="J61" i="1"/>
  <c r="H61" i="1"/>
  <c r="F61" i="1"/>
  <c r="I61" i="1" s="1"/>
  <c r="K60" i="1"/>
  <c r="J60" i="1"/>
  <c r="H60" i="1"/>
  <c r="F60" i="1"/>
  <c r="I60" i="1" s="1"/>
  <c r="K59" i="1"/>
  <c r="J59" i="1"/>
  <c r="H59" i="1"/>
  <c r="F59" i="1"/>
  <c r="I59" i="1" s="1"/>
  <c r="K57" i="1"/>
  <c r="J57" i="1"/>
  <c r="H57" i="1"/>
  <c r="F57" i="1"/>
  <c r="I57" i="1" s="1"/>
  <c r="K56" i="1"/>
  <c r="J56" i="1"/>
  <c r="H56" i="1"/>
  <c r="F56" i="1"/>
  <c r="I56" i="1" s="1"/>
  <c r="K55" i="1"/>
  <c r="J55" i="1"/>
  <c r="H55" i="1"/>
  <c r="F55" i="1"/>
  <c r="I55" i="1" s="1"/>
  <c r="K54" i="1"/>
  <c r="J54" i="1"/>
  <c r="H54" i="1"/>
  <c r="F54" i="1"/>
  <c r="I54" i="1" s="1"/>
  <c r="K53" i="1"/>
  <c r="J53" i="1"/>
  <c r="H53" i="1"/>
  <c r="F53" i="1"/>
  <c r="I53" i="1" s="1"/>
  <c r="K52" i="1"/>
  <c r="J52" i="1"/>
  <c r="H52" i="1"/>
  <c r="F52" i="1"/>
  <c r="I52" i="1" s="1"/>
  <c r="K51" i="1"/>
  <c r="J51" i="1"/>
  <c r="H51" i="1"/>
  <c r="F51" i="1"/>
  <c r="I51" i="1" s="1"/>
  <c r="K50" i="1"/>
  <c r="J50" i="1"/>
  <c r="H50" i="1"/>
  <c r="F50" i="1"/>
  <c r="I50" i="1" s="1"/>
  <c r="K49" i="1"/>
  <c r="J49" i="1"/>
  <c r="H49" i="1"/>
  <c r="F49" i="1"/>
  <c r="I49" i="1" s="1"/>
  <c r="K48" i="1"/>
  <c r="J48" i="1"/>
  <c r="H48" i="1"/>
  <c r="F48" i="1"/>
  <c r="I48" i="1" s="1"/>
  <c r="K47" i="1"/>
  <c r="J47" i="1"/>
  <c r="H47" i="1"/>
  <c r="F47" i="1"/>
  <c r="I47" i="1" s="1"/>
  <c r="K46" i="1"/>
  <c r="J46" i="1"/>
  <c r="H46" i="1"/>
  <c r="F46" i="1"/>
  <c r="I46" i="1" s="1"/>
  <c r="K45" i="1"/>
  <c r="J45" i="1"/>
  <c r="H45" i="1"/>
  <c r="F45" i="1"/>
  <c r="I45" i="1" s="1"/>
  <c r="K44" i="1"/>
  <c r="J44" i="1"/>
  <c r="H44" i="1"/>
  <c r="F44" i="1"/>
  <c r="I44" i="1" s="1"/>
  <c r="K43" i="1"/>
  <c r="J43" i="1"/>
  <c r="H43" i="1"/>
  <c r="F43" i="1"/>
  <c r="I43" i="1" s="1"/>
  <c r="K42" i="1"/>
  <c r="J42" i="1"/>
  <c r="H42" i="1"/>
  <c r="F42" i="1"/>
  <c r="I42" i="1" s="1"/>
  <c r="K41" i="1"/>
  <c r="J41" i="1"/>
  <c r="H41" i="1"/>
  <c r="F41" i="1"/>
  <c r="I41" i="1" s="1"/>
  <c r="K40" i="1"/>
  <c r="J40" i="1"/>
  <c r="H40" i="1"/>
  <c r="F40" i="1"/>
  <c r="I40" i="1" s="1"/>
  <c r="K39" i="1"/>
  <c r="J39" i="1"/>
  <c r="H39" i="1"/>
  <c r="F39" i="1"/>
  <c r="I39" i="1" s="1"/>
  <c r="K38" i="1"/>
  <c r="J38" i="1"/>
  <c r="H38" i="1"/>
  <c r="F38" i="1"/>
  <c r="I38" i="1" s="1"/>
  <c r="K37" i="1"/>
  <c r="J37" i="1"/>
  <c r="H37" i="1"/>
  <c r="F37" i="1"/>
  <c r="I37" i="1" s="1"/>
  <c r="K36" i="1"/>
  <c r="J36" i="1"/>
  <c r="H36" i="1"/>
  <c r="F36" i="1"/>
  <c r="I36" i="1" s="1"/>
  <c r="K35" i="1"/>
  <c r="J35" i="1"/>
  <c r="H35" i="1"/>
  <c r="F35" i="1"/>
  <c r="I35" i="1" s="1"/>
  <c r="K34" i="1"/>
  <c r="J34" i="1"/>
  <c r="H34" i="1"/>
  <c r="F34" i="1"/>
  <c r="I34" i="1" s="1"/>
  <c r="K33" i="1"/>
  <c r="J33" i="1"/>
  <c r="H33" i="1"/>
  <c r="F33" i="1"/>
  <c r="I33" i="1" s="1"/>
  <c r="K32" i="1"/>
  <c r="J32" i="1"/>
  <c r="H32" i="1"/>
  <c r="F32" i="1"/>
  <c r="I32" i="1" s="1"/>
  <c r="K31" i="1"/>
  <c r="J31" i="1"/>
  <c r="H31" i="1"/>
  <c r="F31" i="1"/>
  <c r="I31" i="1" s="1"/>
  <c r="K30" i="1"/>
  <c r="J30" i="1"/>
  <c r="H30" i="1"/>
  <c r="F30" i="1"/>
  <c r="I30" i="1" s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I13" i="1" s="1"/>
  <c r="H76" i="1"/>
  <c r="L16" i="1" l="1"/>
  <c r="L20" i="1"/>
  <c r="L24" i="1"/>
  <c r="L28" i="1"/>
  <c r="L32" i="1"/>
  <c r="L36" i="1"/>
  <c r="L40" i="1"/>
  <c r="L44" i="1"/>
  <c r="L48" i="1"/>
  <c r="L52" i="1"/>
  <c r="L56" i="1"/>
  <c r="L61" i="1"/>
  <c r="L65" i="1"/>
  <c r="L69" i="1"/>
  <c r="L73" i="1"/>
  <c r="L14" i="1"/>
  <c r="L18" i="1"/>
  <c r="L30" i="1"/>
  <c r="L34" i="1"/>
  <c r="L62" i="1"/>
  <c r="L66" i="1"/>
  <c r="L38" i="1"/>
  <c r="L42" i="1"/>
  <c r="L46" i="1"/>
  <c r="L50" i="1"/>
  <c r="L22" i="1"/>
  <c r="L26" i="1"/>
  <c r="L54" i="1"/>
  <c r="L70" i="1"/>
  <c r="L74" i="1"/>
  <c r="J76" i="1"/>
  <c r="K76" i="1"/>
  <c r="L13" i="1"/>
  <c r="L17" i="1"/>
  <c r="L21" i="1"/>
  <c r="L25" i="1"/>
  <c r="L29" i="1"/>
  <c r="L33" i="1"/>
  <c r="L37" i="1"/>
  <c r="L41" i="1"/>
  <c r="L45" i="1"/>
  <c r="L49" i="1"/>
  <c r="L53" i="1"/>
  <c r="L57" i="1"/>
  <c r="L63" i="1"/>
  <c r="L64" i="1"/>
  <c r="L71" i="1"/>
  <c r="L72" i="1"/>
  <c r="L15" i="1"/>
  <c r="L19" i="1"/>
  <c r="L23" i="1"/>
  <c r="L27" i="1"/>
  <c r="L31" i="1"/>
  <c r="L35" i="1"/>
  <c r="L39" i="1"/>
  <c r="L43" i="1"/>
  <c r="L47" i="1"/>
  <c r="L51" i="1"/>
  <c r="L55" i="1"/>
  <c r="L59" i="1"/>
  <c r="L60" i="1"/>
  <c r="L67" i="1"/>
  <c r="L68" i="1"/>
  <c r="L75" i="1"/>
  <c r="I76" i="1"/>
  <c r="F76" i="1"/>
  <c r="L76" i="1" l="1"/>
</calcChain>
</file>

<file path=xl/sharedStrings.xml><?xml version="1.0" encoding="utf-8"?>
<sst xmlns="http://schemas.openxmlformats.org/spreadsheetml/2006/main" count="94" uniqueCount="87">
  <si>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</si>
  <si>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</si>
  <si>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</si>
  <si>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</si>
  <si>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</si>
  <si>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</si>
  <si>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</si>
  <si>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</si>
  <si>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</si>
  <si>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</si>
  <si>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</si>
  <si>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</si>
  <si>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</si>
  <si>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</si>
  <si>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</si>
  <si>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</si>
  <si>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</si>
  <si>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</si>
  <si>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合計</t>
    <rPh sb="0" eb="2">
      <t>ゴウケイ</t>
    </rPh>
    <phoneticPr fontId="3"/>
  </si>
  <si>
    <t>※事業所を除く軒並み配布・・世帯数に対し６０％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</si>
  <si>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武蔵村山市</t>
    <rPh sb="2" eb="4">
      <t>ムラヤマ</t>
    </rPh>
    <phoneticPr fontId="3"/>
  </si>
  <si>
    <t>中藤１丁目</t>
  </si>
  <si>
    <t>中藤２丁目</t>
  </si>
  <si>
    <t>中藤３丁目</t>
  </si>
  <si>
    <t>中藤４丁目</t>
  </si>
  <si>
    <t>中藤５丁目</t>
  </si>
  <si>
    <t>神明１丁目</t>
  </si>
  <si>
    <t>神明２丁目</t>
  </si>
  <si>
    <t>神明３丁目</t>
  </si>
  <si>
    <t>神明４丁目</t>
  </si>
  <si>
    <t>中央１丁目</t>
  </si>
  <si>
    <t>中央２丁目</t>
  </si>
  <si>
    <t>中央３丁目</t>
  </si>
  <si>
    <t>中央４丁目</t>
  </si>
  <si>
    <t>中央５丁目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</si>
  <si>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</si>
  <si>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</si>
  <si>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</si>
  <si>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</si>
  <si>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</si>
  <si>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</si>
  <si>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三ツ木１丁目</t>
  </si>
  <si>
    <t>三ツ木２丁目</t>
  </si>
  <si>
    <t>三ツ木３丁目</t>
  </si>
  <si>
    <t>三ツ木４丁目</t>
  </si>
  <si>
    <t>三ツ木５丁目</t>
  </si>
  <si>
    <t>岸１丁目</t>
  </si>
  <si>
    <t>岸２丁目</t>
  </si>
  <si>
    <t>岸３丁目</t>
  </si>
  <si>
    <t>岸４丁目</t>
  </si>
  <si>
    <t>岸５丁目</t>
  </si>
  <si>
    <t>中原１丁目</t>
  </si>
  <si>
    <t>中原２丁目</t>
  </si>
  <si>
    <t>中原３丁目</t>
  </si>
  <si>
    <t>中原４丁目</t>
  </si>
  <si>
    <t>中原５丁目</t>
  </si>
  <si>
    <t>残堀１丁目</t>
  </si>
  <si>
    <t>残堀２丁目</t>
  </si>
  <si>
    <t>残堀３丁目</t>
  </si>
  <si>
    <t>残堀４丁目</t>
  </si>
  <si>
    <t>残堀５丁目</t>
  </si>
  <si>
    <t>伊奈平１丁目</t>
  </si>
  <si>
    <t>伊奈平２丁目</t>
  </si>
  <si>
    <t>伊奈平３丁目</t>
  </si>
  <si>
    <t>伊奈平４丁目</t>
  </si>
  <si>
    <t>伊奈平５丁目</t>
  </si>
  <si>
    <t>伊奈平６丁目</t>
  </si>
  <si>
    <t>横田基地内</t>
    <rPh sb="0" eb="2">
      <t>ヨコタ</t>
    </rPh>
    <rPh sb="2" eb="4">
      <t>キチ</t>
    </rPh>
    <rPh sb="4" eb="5">
      <t>ナイ</t>
    </rPh>
    <phoneticPr fontId="3"/>
  </si>
  <si>
    <t>三ツ藤１丁目</t>
  </si>
  <si>
    <t>三ツ藤２丁目</t>
  </si>
  <si>
    <t>三ツ藤３丁目</t>
  </si>
  <si>
    <t>榎１丁目</t>
  </si>
  <si>
    <t>榎２丁目</t>
  </si>
  <si>
    <t>榎３丁目</t>
  </si>
  <si>
    <t>学園１丁目</t>
  </si>
  <si>
    <t>学園２丁目</t>
  </si>
  <si>
    <t>学園３丁目</t>
  </si>
  <si>
    <t>学園４丁目</t>
  </si>
  <si>
    <t>学園５丁目</t>
  </si>
  <si>
    <t>大南１丁目</t>
  </si>
  <si>
    <t>大南２丁目</t>
  </si>
  <si>
    <t>大南３丁目</t>
  </si>
  <si>
    <t>大南４丁目</t>
  </si>
  <si>
    <t>大南５丁目</t>
  </si>
  <si>
    <t>緑が丘</t>
  </si>
  <si>
    <t>平成30年9月現在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</si>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</sst>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#\ ###\ ##0_ ;;\ * &quot;- 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176" fontId="1" fillId="0" borderId="0" xfId="0" applyNumberFormat="1" applyFont="1" applyAlignment="1"/>
    <xf numFmtId="176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177" fontId="1" fillId="0" borderId="1" xfId="0" applyNumberFormat="1" applyFont="1" applyBorder="1" applyAlignment="1"/>
    <xf numFmtId="177" fontId="1" fillId="0" borderId="1" xfId="0" applyNumberFormat="1" applyFont="1" applyFill="1" applyBorder="1" applyAlignment="1"/>
    <xf numFmtId="176" fontId="1" fillId="0" borderId="10" xfId="0" applyNumberFormat="1" applyFont="1" applyFill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distributed"/>
    </xf>
    <xf numFmtId="38" fontId="4" fillId="2" borderId="1" xfId="1" applyFont="1" applyFill="1" applyBorder="1" applyAlignment="1">
      <alignment horizontal="right" vertical="distributed" wrapText="1"/>
    </xf>
    <xf numFmtId="38" fontId="4" fillId="0" borderId="1" xfId="1" applyFont="1" applyFill="1" applyBorder="1" applyAlignment="1">
      <alignment horizontal="right" vertical="distributed"/>
    </xf>
    <xf numFmtId="38" fontId="4" fillId="0" borderId="1" xfId="1" applyFont="1" applyFill="1" applyBorder="1" applyAlignment="1">
      <alignment horizontal="right" vertical="distributed" wrapText="1"/>
    </xf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workbookViewId="0">
      <selection activeCell="L1" sqref="L1"/>
    </sheetView>
  </sheetViews>
  <sheetFormatPr defaultRowHeight="13.5" x14ac:dyDescent="0.15"/>
  <cols>
    <col min="1" max="1" width="17.875" style="2" customWidth="1"/>
    <col min="2" max="7" width="9" style="2"/>
    <col min="8" max="12" width="10.625" style="2" customWidth="1"/>
    <col min="13" max="16384" width="9" style="2"/>
  </cols>
  <sheetData>
    <row r="1" spans="1:12" x14ac:dyDescent="0.15">
      <c r="A1" s="1" t="s">
        <v>0</v>
      </c>
    </row>
    <row r="2" spans="1:12" x14ac:dyDescent="0.15">
      <c r="A2" s="1" t="s">
        <v>1</v>
      </c>
    </row>
    <row r="3" spans="1:12" x14ac:dyDescent="0.15">
      <c r="A3" s="1" t="s">
        <v>2</v>
      </c>
    </row>
    <row r="4" spans="1:12" x14ac:dyDescent="0.15">
      <c r="A4" s="1" t="s">
        <v>19</v>
      </c>
    </row>
    <row r="5" spans="1:12" x14ac:dyDescent="0.15">
      <c r="A5" s="1" t="s">
        <v>3</v>
      </c>
    </row>
    <row r="7" spans="1:12" x14ac:dyDescent="0.15">
      <c r="A7" s="1" t="s">
        <v>20</v>
      </c>
      <c r="B7" s="3" t="s">
        <v>85</v>
      </c>
      <c r="C7" s="3"/>
      <c r="D7" s="3"/>
      <c r="E7" s="3"/>
    </row>
    <row r="8" spans="1:12" x14ac:dyDescent="0.15">
      <c r="A8" s="22" t="s">
        <v>4</v>
      </c>
      <c r="B8" s="24" t="s">
        <v>5</v>
      </c>
      <c r="C8" s="24"/>
      <c r="D8" s="24" t="s">
        <v>6</v>
      </c>
      <c r="E8" s="24"/>
      <c r="F8" s="24" t="s">
        <v>7</v>
      </c>
      <c r="G8" s="24" t="s">
        <v>8</v>
      </c>
      <c r="H8" s="13" t="s">
        <v>9</v>
      </c>
      <c r="I8" s="14"/>
      <c r="J8" s="14"/>
      <c r="K8" s="14"/>
      <c r="L8" s="15"/>
    </row>
    <row r="9" spans="1:12" x14ac:dyDescent="0.15">
      <c r="A9" s="22"/>
      <c r="B9" s="24"/>
      <c r="C9" s="24"/>
      <c r="D9" s="24"/>
      <c r="E9" s="24"/>
      <c r="F9" s="24"/>
      <c r="G9" s="24"/>
      <c r="H9" s="16"/>
      <c r="I9" s="17"/>
      <c r="J9" s="17"/>
      <c r="K9" s="17"/>
      <c r="L9" s="18"/>
    </row>
    <row r="10" spans="1:12" x14ac:dyDescent="0.15">
      <c r="A10" s="22"/>
      <c r="B10" s="24"/>
      <c r="C10" s="24"/>
      <c r="D10" s="24"/>
      <c r="E10" s="24"/>
      <c r="F10" s="24"/>
      <c r="G10" s="24"/>
      <c r="H10" s="19"/>
      <c r="I10" s="20"/>
      <c r="J10" s="20"/>
      <c r="K10" s="20"/>
      <c r="L10" s="21"/>
    </row>
    <row r="11" spans="1:12" ht="24" x14ac:dyDescent="0.15">
      <c r="A11" s="23"/>
      <c r="B11" s="8" t="s">
        <v>10</v>
      </c>
      <c r="C11" s="8" t="s">
        <v>11</v>
      </c>
      <c r="D11" s="8" t="s">
        <v>10</v>
      </c>
      <c r="E11" s="8" t="s">
        <v>11</v>
      </c>
      <c r="F11" s="4" t="s">
        <v>10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  <c r="L11" s="4" t="s">
        <v>17</v>
      </c>
    </row>
    <row r="12" spans="1:12" x14ac:dyDescent="0.15">
      <c r="A12" s="5" t="s">
        <v>21</v>
      </c>
      <c r="B12" s="9">
        <v>239</v>
      </c>
      <c r="C12" s="9">
        <v>607</v>
      </c>
      <c r="D12" s="9">
        <v>191</v>
      </c>
      <c r="E12" s="9">
        <v>560</v>
      </c>
      <c r="F12" s="9">
        <f>SUM(B12-D12)</f>
        <v>48</v>
      </c>
      <c r="G12" s="9">
        <v>15</v>
      </c>
      <c r="H12" s="9">
        <f>ROUNDDOWN(D12*0.6,-1)</f>
        <v>110</v>
      </c>
      <c r="I12" s="9">
        <f>ROUNDDOWN(F12*0.6,-1)</f>
        <v>20</v>
      </c>
      <c r="J12" s="10">
        <f>ROUNDDOWN(G12*0.4,-1)</f>
        <v>0</v>
      </c>
      <c r="K12" s="10">
        <f>ROUNDDOWN(B12*0.6,-1)</f>
        <v>140</v>
      </c>
      <c r="L12" s="10">
        <f>J12+K12</f>
        <v>140</v>
      </c>
    </row>
    <row r="13" spans="1:12" x14ac:dyDescent="0.15">
      <c r="A13" s="5" t="s">
        <v>22</v>
      </c>
      <c r="B13" s="9">
        <v>57</v>
      </c>
      <c r="C13" s="9">
        <v>136</v>
      </c>
      <c r="D13" s="9">
        <v>48</v>
      </c>
      <c r="E13" s="9">
        <v>130</v>
      </c>
      <c r="F13" s="9">
        <f t="shared" ref="F13:F75" si="0">SUM(B13-D13)</f>
        <v>9</v>
      </c>
      <c r="G13" s="9">
        <v>5</v>
      </c>
      <c r="H13" s="9">
        <f t="shared" ref="H13:H75" si="1">ROUNDDOWN(D13*0.6,-1)</f>
        <v>20</v>
      </c>
      <c r="I13" s="9">
        <f t="shared" ref="I13:I75" si="2">ROUNDDOWN(F13*0.6,-1)</f>
        <v>0</v>
      </c>
      <c r="J13" s="10">
        <f t="shared" ref="J13:J75" si="3">ROUNDDOWN(G13*0.4,-1)</f>
        <v>0</v>
      </c>
      <c r="K13" s="10">
        <f t="shared" ref="K13:K75" si="4">ROUNDDOWN(B13*0.6,-1)</f>
        <v>30</v>
      </c>
      <c r="L13" s="10">
        <f t="shared" ref="L13:L75" si="5">J13+K13</f>
        <v>30</v>
      </c>
    </row>
    <row r="14" spans="1:12" x14ac:dyDescent="0.15">
      <c r="A14" s="5" t="s">
        <v>23</v>
      </c>
      <c r="B14" s="9">
        <v>184</v>
      </c>
      <c r="C14" s="9">
        <v>435</v>
      </c>
      <c r="D14" s="9">
        <v>144</v>
      </c>
      <c r="E14" s="9">
        <v>417</v>
      </c>
      <c r="F14" s="9">
        <f t="shared" si="0"/>
        <v>40</v>
      </c>
      <c r="G14" s="9">
        <v>10</v>
      </c>
      <c r="H14" s="9">
        <f t="shared" si="1"/>
        <v>80</v>
      </c>
      <c r="I14" s="9">
        <f t="shared" si="2"/>
        <v>20</v>
      </c>
      <c r="J14" s="10">
        <f t="shared" si="3"/>
        <v>0</v>
      </c>
      <c r="K14" s="10">
        <f t="shared" si="4"/>
        <v>110</v>
      </c>
      <c r="L14" s="10">
        <f t="shared" si="5"/>
        <v>110</v>
      </c>
    </row>
    <row r="15" spans="1:12" x14ac:dyDescent="0.15">
      <c r="A15" s="5" t="s">
        <v>24</v>
      </c>
      <c r="B15" s="9">
        <v>280</v>
      </c>
      <c r="C15" s="9">
        <v>692</v>
      </c>
      <c r="D15" s="9">
        <v>217</v>
      </c>
      <c r="E15" s="9">
        <v>614</v>
      </c>
      <c r="F15" s="9">
        <f t="shared" si="0"/>
        <v>63</v>
      </c>
      <c r="G15" s="9">
        <v>14</v>
      </c>
      <c r="H15" s="9">
        <f t="shared" si="1"/>
        <v>130</v>
      </c>
      <c r="I15" s="9">
        <f t="shared" si="2"/>
        <v>30</v>
      </c>
      <c r="J15" s="10">
        <f t="shared" si="3"/>
        <v>0</v>
      </c>
      <c r="K15" s="10">
        <f t="shared" si="4"/>
        <v>160</v>
      </c>
      <c r="L15" s="10">
        <f t="shared" si="5"/>
        <v>160</v>
      </c>
    </row>
    <row r="16" spans="1:12" x14ac:dyDescent="0.15">
      <c r="A16" s="5" t="s">
        <v>25</v>
      </c>
      <c r="B16" s="9">
        <v>229</v>
      </c>
      <c r="C16" s="9">
        <v>558</v>
      </c>
      <c r="D16" s="9">
        <v>176</v>
      </c>
      <c r="E16" s="9">
        <v>526</v>
      </c>
      <c r="F16" s="9">
        <f t="shared" si="0"/>
        <v>53</v>
      </c>
      <c r="G16" s="9">
        <v>20</v>
      </c>
      <c r="H16" s="9">
        <f t="shared" si="1"/>
        <v>100</v>
      </c>
      <c r="I16" s="9">
        <f t="shared" si="2"/>
        <v>30</v>
      </c>
      <c r="J16" s="10">
        <f t="shared" si="3"/>
        <v>0</v>
      </c>
      <c r="K16" s="10">
        <f t="shared" si="4"/>
        <v>130</v>
      </c>
      <c r="L16" s="10">
        <f t="shared" si="5"/>
        <v>130</v>
      </c>
    </row>
    <row r="17" spans="1:12" x14ac:dyDescent="0.15">
      <c r="A17" s="5" t="s">
        <v>26</v>
      </c>
      <c r="B17" s="9">
        <v>263</v>
      </c>
      <c r="C17" s="9">
        <v>590</v>
      </c>
      <c r="D17" s="9">
        <v>164</v>
      </c>
      <c r="E17" s="9">
        <v>427</v>
      </c>
      <c r="F17" s="9">
        <f t="shared" si="0"/>
        <v>99</v>
      </c>
      <c r="G17" s="9">
        <v>22</v>
      </c>
      <c r="H17" s="9">
        <f t="shared" si="1"/>
        <v>90</v>
      </c>
      <c r="I17" s="9">
        <f t="shared" si="2"/>
        <v>50</v>
      </c>
      <c r="J17" s="10">
        <f t="shared" si="3"/>
        <v>0</v>
      </c>
      <c r="K17" s="10">
        <f t="shared" si="4"/>
        <v>150</v>
      </c>
      <c r="L17" s="10">
        <f t="shared" si="5"/>
        <v>150</v>
      </c>
    </row>
    <row r="18" spans="1:12" x14ac:dyDescent="0.15">
      <c r="A18" s="5" t="s">
        <v>27</v>
      </c>
      <c r="B18" s="9">
        <v>535</v>
      </c>
      <c r="C18" s="9">
        <v>1379</v>
      </c>
      <c r="D18" s="9">
        <v>423</v>
      </c>
      <c r="E18" s="9">
        <v>1233</v>
      </c>
      <c r="F18" s="9">
        <f t="shared" si="0"/>
        <v>112</v>
      </c>
      <c r="G18" s="9">
        <v>31</v>
      </c>
      <c r="H18" s="9">
        <f t="shared" si="1"/>
        <v>250</v>
      </c>
      <c r="I18" s="9">
        <f t="shared" si="2"/>
        <v>60</v>
      </c>
      <c r="J18" s="10">
        <f t="shared" si="3"/>
        <v>10</v>
      </c>
      <c r="K18" s="10">
        <f t="shared" si="4"/>
        <v>320</v>
      </c>
      <c r="L18" s="10">
        <f t="shared" si="5"/>
        <v>330</v>
      </c>
    </row>
    <row r="19" spans="1:12" x14ac:dyDescent="0.15">
      <c r="A19" s="5" t="s">
        <v>28</v>
      </c>
      <c r="B19" s="9">
        <v>422</v>
      </c>
      <c r="C19" s="9">
        <v>891</v>
      </c>
      <c r="D19" s="9">
        <v>220</v>
      </c>
      <c r="E19" s="9">
        <v>661</v>
      </c>
      <c r="F19" s="9">
        <f t="shared" si="0"/>
        <v>202</v>
      </c>
      <c r="G19" s="9">
        <v>19</v>
      </c>
      <c r="H19" s="9">
        <f t="shared" si="1"/>
        <v>130</v>
      </c>
      <c r="I19" s="9">
        <f t="shared" si="2"/>
        <v>120</v>
      </c>
      <c r="J19" s="10">
        <f t="shared" si="3"/>
        <v>0</v>
      </c>
      <c r="K19" s="10">
        <f t="shared" si="4"/>
        <v>250</v>
      </c>
      <c r="L19" s="10">
        <f t="shared" si="5"/>
        <v>250</v>
      </c>
    </row>
    <row r="20" spans="1:12" x14ac:dyDescent="0.15">
      <c r="A20" s="5" t="s">
        <v>29</v>
      </c>
      <c r="B20" s="9">
        <v>431</v>
      </c>
      <c r="C20" s="9">
        <v>996</v>
      </c>
      <c r="D20" s="9">
        <v>271</v>
      </c>
      <c r="E20" s="9">
        <v>791</v>
      </c>
      <c r="F20" s="9">
        <f t="shared" si="0"/>
        <v>160</v>
      </c>
      <c r="G20" s="9">
        <v>30</v>
      </c>
      <c r="H20" s="9">
        <f t="shared" si="1"/>
        <v>160</v>
      </c>
      <c r="I20" s="9">
        <f t="shared" si="2"/>
        <v>90</v>
      </c>
      <c r="J20" s="10">
        <f t="shared" si="3"/>
        <v>10</v>
      </c>
      <c r="K20" s="10">
        <f t="shared" si="4"/>
        <v>250</v>
      </c>
      <c r="L20" s="10">
        <f t="shared" si="5"/>
        <v>260</v>
      </c>
    </row>
    <row r="21" spans="1:12" x14ac:dyDescent="0.15">
      <c r="A21" s="5" t="s">
        <v>30</v>
      </c>
      <c r="B21" s="9">
        <v>424</v>
      </c>
      <c r="C21" s="9">
        <v>972</v>
      </c>
      <c r="D21" s="9">
        <v>278</v>
      </c>
      <c r="E21" s="9">
        <v>839</v>
      </c>
      <c r="F21" s="9">
        <f t="shared" si="0"/>
        <v>146</v>
      </c>
      <c r="G21" s="9">
        <v>38</v>
      </c>
      <c r="H21" s="9">
        <f t="shared" si="1"/>
        <v>160</v>
      </c>
      <c r="I21" s="9">
        <f t="shared" si="2"/>
        <v>80</v>
      </c>
      <c r="J21" s="10">
        <f t="shared" si="3"/>
        <v>10</v>
      </c>
      <c r="K21" s="10">
        <f t="shared" si="4"/>
        <v>250</v>
      </c>
      <c r="L21" s="10">
        <f t="shared" si="5"/>
        <v>260</v>
      </c>
    </row>
    <row r="22" spans="1:12" x14ac:dyDescent="0.15">
      <c r="A22" s="5" t="s">
        <v>31</v>
      </c>
      <c r="B22" s="9">
        <v>515</v>
      </c>
      <c r="C22" s="9">
        <v>1152</v>
      </c>
      <c r="D22" s="9">
        <v>341</v>
      </c>
      <c r="E22" s="9">
        <v>986</v>
      </c>
      <c r="F22" s="9">
        <f t="shared" si="0"/>
        <v>174</v>
      </c>
      <c r="G22" s="9">
        <v>43</v>
      </c>
      <c r="H22" s="9">
        <f t="shared" si="1"/>
        <v>200</v>
      </c>
      <c r="I22" s="9">
        <f t="shared" si="2"/>
        <v>100</v>
      </c>
      <c r="J22" s="10">
        <f t="shared" si="3"/>
        <v>10</v>
      </c>
      <c r="K22" s="10">
        <f t="shared" si="4"/>
        <v>300</v>
      </c>
      <c r="L22" s="10">
        <f t="shared" si="5"/>
        <v>310</v>
      </c>
    </row>
    <row r="23" spans="1:12" x14ac:dyDescent="0.15">
      <c r="A23" s="5" t="s">
        <v>32</v>
      </c>
      <c r="B23" s="9">
        <v>391</v>
      </c>
      <c r="C23" s="9">
        <v>875</v>
      </c>
      <c r="D23" s="9">
        <v>249</v>
      </c>
      <c r="E23" s="9">
        <v>739</v>
      </c>
      <c r="F23" s="9">
        <f t="shared" si="0"/>
        <v>142</v>
      </c>
      <c r="G23" s="9">
        <v>45</v>
      </c>
      <c r="H23" s="9">
        <f t="shared" si="1"/>
        <v>140</v>
      </c>
      <c r="I23" s="9">
        <f t="shared" si="2"/>
        <v>80</v>
      </c>
      <c r="J23" s="10">
        <f t="shared" si="3"/>
        <v>10</v>
      </c>
      <c r="K23" s="10">
        <f t="shared" si="4"/>
        <v>230</v>
      </c>
      <c r="L23" s="10">
        <f t="shared" si="5"/>
        <v>240</v>
      </c>
    </row>
    <row r="24" spans="1:12" x14ac:dyDescent="0.15">
      <c r="A24" s="5" t="s">
        <v>33</v>
      </c>
      <c r="B24" s="9">
        <v>140</v>
      </c>
      <c r="C24" s="9">
        <v>368</v>
      </c>
      <c r="D24" s="9">
        <v>123</v>
      </c>
      <c r="E24" s="9">
        <v>338</v>
      </c>
      <c r="F24" s="9">
        <f t="shared" si="0"/>
        <v>17</v>
      </c>
      <c r="G24" s="9">
        <v>18</v>
      </c>
      <c r="H24" s="9">
        <f t="shared" si="1"/>
        <v>70</v>
      </c>
      <c r="I24" s="9">
        <f t="shared" si="2"/>
        <v>10</v>
      </c>
      <c r="J24" s="10">
        <f t="shared" si="3"/>
        <v>0</v>
      </c>
      <c r="K24" s="10">
        <f t="shared" si="4"/>
        <v>80</v>
      </c>
      <c r="L24" s="10">
        <f t="shared" si="5"/>
        <v>80</v>
      </c>
    </row>
    <row r="25" spans="1:12" x14ac:dyDescent="0.15">
      <c r="A25" s="5" t="s">
        <v>34</v>
      </c>
      <c r="B25" s="9">
        <v>0</v>
      </c>
      <c r="C25" s="9">
        <v>0</v>
      </c>
      <c r="D25" s="9">
        <v>0</v>
      </c>
      <c r="E25" s="9">
        <v>0</v>
      </c>
      <c r="F25" s="9">
        <f t="shared" si="0"/>
        <v>0</v>
      </c>
      <c r="G25" s="9">
        <v>4</v>
      </c>
      <c r="H25" s="9">
        <f t="shared" si="1"/>
        <v>0</v>
      </c>
      <c r="I25" s="9">
        <f t="shared" si="2"/>
        <v>0</v>
      </c>
      <c r="J25" s="10">
        <f t="shared" si="3"/>
        <v>0</v>
      </c>
      <c r="K25" s="10">
        <f t="shared" si="4"/>
        <v>0</v>
      </c>
      <c r="L25" s="10">
        <f t="shared" si="5"/>
        <v>0</v>
      </c>
    </row>
    <row r="26" spans="1:12" x14ac:dyDescent="0.15">
      <c r="A26" s="5" t="s">
        <v>35</v>
      </c>
      <c r="B26" s="9">
        <v>486</v>
      </c>
      <c r="C26" s="9">
        <v>1119</v>
      </c>
      <c r="D26" s="9">
        <v>241</v>
      </c>
      <c r="E26" s="9">
        <v>653</v>
      </c>
      <c r="F26" s="9">
        <f t="shared" si="0"/>
        <v>245</v>
      </c>
      <c r="G26" s="9">
        <v>52</v>
      </c>
      <c r="H26" s="9">
        <f t="shared" si="1"/>
        <v>140</v>
      </c>
      <c r="I26" s="9">
        <f t="shared" si="2"/>
        <v>140</v>
      </c>
      <c r="J26" s="10">
        <f t="shared" si="3"/>
        <v>20</v>
      </c>
      <c r="K26" s="10">
        <f t="shared" si="4"/>
        <v>290</v>
      </c>
      <c r="L26" s="10">
        <f t="shared" si="5"/>
        <v>310</v>
      </c>
    </row>
    <row r="27" spans="1:12" x14ac:dyDescent="0.15">
      <c r="A27" s="5" t="s">
        <v>36</v>
      </c>
      <c r="B27" s="9">
        <v>526</v>
      </c>
      <c r="C27" s="9">
        <v>1285</v>
      </c>
      <c r="D27" s="9">
        <v>369</v>
      </c>
      <c r="E27" s="9">
        <v>1085</v>
      </c>
      <c r="F27" s="9">
        <f t="shared" si="0"/>
        <v>157</v>
      </c>
      <c r="G27" s="9">
        <v>62</v>
      </c>
      <c r="H27" s="9">
        <f t="shared" si="1"/>
        <v>220</v>
      </c>
      <c r="I27" s="9">
        <f t="shared" si="2"/>
        <v>90</v>
      </c>
      <c r="J27" s="10">
        <f t="shared" si="3"/>
        <v>20</v>
      </c>
      <c r="K27" s="10">
        <f t="shared" si="4"/>
        <v>310</v>
      </c>
      <c r="L27" s="10">
        <f t="shared" si="5"/>
        <v>330</v>
      </c>
    </row>
    <row r="28" spans="1:12" x14ac:dyDescent="0.15">
      <c r="A28" s="5" t="s">
        <v>37</v>
      </c>
      <c r="B28" s="9">
        <v>247</v>
      </c>
      <c r="C28" s="9">
        <v>561</v>
      </c>
      <c r="D28" s="9">
        <v>185</v>
      </c>
      <c r="E28" s="9">
        <v>512</v>
      </c>
      <c r="F28" s="9">
        <f t="shared" si="0"/>
        <v>62</v>
      </c>
      <c r="G28" s="9">
        <v>33</v>
      </c>
      <c r="H28" s="9">
        <f t="shared" si="1"/>
        <v>110</v>
      </c>
      <c r="I28" s="9">
        <f t="shared" si="2"/>
        <v>30</v>
      </c>
      <c r="J28" s="10">
        <f t="shared" si="3"/>
        <v>10</v>
      </c>
      <c r="K28" s="10">
        <f t="shared" si="4"/>
        <v>140</v>
      </c>
      <c r="L28" s="10">
        <f t="shared" si="5"/>
        <v>150</v>
      </c>
    </row>
    <row r="29" spans="1:12" x14ac:dyDescent="0.15">
      <c r="A29" s="5" t="s">
        <v>38</v>
      </c>
      <c r="B29" s="9">
        <v>193</v>
      </c>
      <c r="C29" s="9">
        <v>437</v>
      </c>
      <c r="D29" s="9">
        <v>117</v>
      </c>
      <c r="E29" s="9">
        <v>368</v>
      </c>
      <c r="F29" s="9">
        <f t="shared" si="0"/>
        <v>76</v>
      </c>
      <c r="G29" s="9">
        <v>27</v>
      </c>
      <c r="H29" s="9">
        <f t="shared" si="1"/>
        <v>70</v>
      </c>
      <c r="I29" s="9">
        <f t="shared" si="2"/>
        <v>40</v>
      </c>
      <c r="J29" s="10">
        <f t="shared" si="3"/>
        <v>10</v>
      </c>
      <c r="K29" s="10">
        <f t="shared" si="4"/>
        <v>110</v>
      </c>
      <c r="L29" s="10">
        <f t="shared" si="5"/>
        <v>120</v>
      </c>
    </row>
    <row r="30" spans="1:12" x14ac:dyDescent="0.15">
      <c r="A30" s="5" t="s">
        <v>39</v>
      </c>
      <c r="B30" s="9">
        <v>92</v>
      </c>
      <c r="C30" s="9">
        <v>241</v>
      </c>
      <c r="D30" s="9">
        <v>83</v>
      </c>
      <c r="E30" s="9">
        <v>237</v>
      </c>
      <c r="F30" s="9">
        <f t="shared" si="0"/>
        <v>9</v>
      </c>
      <c r="G30" s="9">
        <v>8</v>
      </c>
      <c r="H30" s="9">
        <f t="shared" si="1"/>
        <v>40</v>
      </c>
      <c r="I30" s="9">
        <f t="shared" si="2"/>
        <v>0</v>
      </c>
      <c r="J30" s="10">
        <f t="shared" si="3"/>
        <v>0</v>
      </c>
      <c r="K30" s="10">
        <f t="shared" si="4"/>
        <v>50</v>
      </c>
      <c r="L30" s="10">
        <f t="shared" si="5"/>
        <v>50</v>
      </c>
    </row>
    <row r="31" spans="1:12" x14ac:dyDescent="0.15">
      <c r="A31" s="5" t="s">
        <v>40</v>
      </c>
      <c r="B31" s="9">
        <v>9</v>
      </c>
      <c r="C31" s="9">
        <v>31</v>
      </c>
      <c r="D31" s="9">
        <v>7</v>
      </c>
      <c r="E31" s="9">
        <v>25</v>
      </c>
      <c r="F31" s="9">
        <f t="shared" si="0"/>
        <v>2</v>
      </c>
      <c r="G31" s="9">
        <v>3</v>
      </c>
      <c r="H31" s="9">
        <f t="shared" si="1"/>
        <v>0</v>
      </c>
      <c r="I31" s="9">
        <f t="shared" si="2"/>
        <v>0</v>
      </c>
      <c r="J31" s="10">
        <f t="shared" si="3"/>
        <v>0</v>
      </c>
      <c r="K31" s="10">
        <f t="shared" si="4"/>
        <v>0</v>
      </c>
      <c r="L31" s="10">
        <f t="shared" si="5"/>
        <v>0</v>
      </c>
    </row>
    <row r="32" spans="1:12" x14ac:dyDescent="0.15">
      <c r="A32" s="5" t="s">
        <v>41</v>
      </c>
      <c r="B32" s="9">
        <v>534</v>
      </c>
      <c r="C32" s="9">
        <v>1309</v>
      </c>
      <c r="D32" s="9">
        <v>360</v>
      </c>
      <c r="E32" s="9">
        <v>1027</v>
      </c>
      <c r="F32" s="9">
        <f t="shared" si="0"/>
        <v>174</v>
      </c>
      <c r="G32" s="9">
        <v>32</v>
      </c>
      <c r="H32" s="9">
        <f t="shared" si="1"/>
        <v>210</v>
      </c>
      <c r="I32" s="9">
        <f t="shared" si="2"/>
        <v>100</v>
      </c>
      <c r="J32" s="10">
        <f t="shared" si="3"/>
        <v>10</v>
      </c>
      <c r="K32" s="10">
        <f t="shared" si="4"/>
        <v>320</v>
      </c>
      <c r="L32" s="10">
        <f t="shared" si="5"/>
        <v>330</v>
      </c>
    </row>
    <row r="33" spans="1:12" x14ac:dyDescent="0.15">
      <c r="A33" s="5" t="s">
        <v>42</v>
      </c>
      <c r="B33" s="9">
        <v>430</v>
      </c>
      <c r="C33" s="9">
        <v>981</v>
      </c>
      <c r="D33" s="9">
        <v>244</v>
      </c>
      <c r="E33" s="9">
        <v>736</v>
      </c>
      <c r="F33" s="9">
        <f t="shared" si="0"/>
        <v>186</v>
      </c>
      <c r="G33" s="9">
        <v>35</v>
      </c>
      <c r="H33" s="9">
        <f t="shared" si="1"/>
        <v>140</v>
      </c>
      <c r="I33" s="9">
        <f t="shared" si="2"/>
        <v>110</v>
      </c>
      <c r="J33" s="10">
        <f t="shared" si="3"/>
        <v>10</v>
      </c>
      <c r="K33" s="10">
        <f t="shared" si="4"/>
        <v>250</v>
      </c>
      <c r="L33" s="10">
        <f t="shared" si="5"/>
        <v>260</v>
      </c>
    </row>
    <row r="34" spans="1:12" x14ac:dyDescent="0.15">
      <c r="A34" s="5" t="s">
        <v>43</v>
      </c>
      <c r="B34" s="9">
        <v>363</v>
      </c>
      <c r="C34" s="9">
        <v>841</v>
      </c>
      <c r="D34" s="9">
        <v>264</v>
      </c>
      <c r="E34" s="9">
        <v>764</v>
      </c>
      <c r="F34" s="9">
        <f t="shared" si="0"/>
        <v>99</v>
      </c>
      <c r="G34" s="9">
        <v>33</v>
      </c>
      <c r="H34" s="9">
        <f t="shared" si="1"/>
        <v>150</v>
      </c>
      <c r="I34" s="9">
        <f t="shared" si="2"/>
        <v>50</v>
      </c>
      <c r="J34" s="10">
        <f t="shared" si="3"/>
        <v>10</v>
      </c>
      <c r="K34" s="10">
        <f t="shared" si="4"/>
        <v>210</v>
      </c>
      <c r="L34" s="10">
        <f t="shared" si="5"/>
        <v>220</v>
      </c>
    </row>
    <row r="35" spans="1:12" x14ac:dyDescent="0.15">
      <c r="A35" s="5" t="s">
        <v>44</v>
      </c>
      <c r="B35" s="9">
        <v>0</v>
      </c>
      <c r="C35" s="9">
        <v>0</v>
      </c>
      <c r="D35" s="9">
        <v>0</v>
      </c>
      <c r="E35" s="9">
        <v>0</v>
      </c>
      <c r="F35" s="9">
        <f t="shared" si="0"/>
        <v>0</v>
      </c>
      <c r="G35" s="9">
        <v>1</v>
      </c>
      <c r="H35" s="9">
        <f t="shared" si="1"/>
        <v>0</v>
      </c>
      <c r="I35" s="9">
        <f t="shared" si="2"/>
        <v>0</v>
      </c>
      <c r="J35" s="10">
        <f t="shared" si="3"/>
        <v>0</v>
      </c>
      <c r="K35" s="10">
        <f t="shared" si="4"/>
        <v>0</v>
      </c>
      <c r="L35" s="10">
        <f t="shared" si="5"/>
        <v>0</v>
      </c>
    </row>
    <row r="36" spans="1:12" x14ac:dyDescent="0.15">
      <c r="A36" s="5" t="s">
        <v>45</v>
      </c>
      <c r="B36" s="9">
        <v>339</v>
      </c>
      <c r="C36" s="9">
        <v>850</v>
      </c>
      <c r="D36" s="9">
        <v>275</v>
      </c>
      <c r="E36" s="9">
        <v>813</v>
      </c>
      <c r="F36" s="9">
        <f t="shared" si="0"/>
        <v>64</v>
      </c>
      <c r="G36" s="9">
        <v>31</v>
      </c>
      <c r="H36" s="9">
        <f t="shared" si="1"/>
        <v>160</v>
      </c>
      <c r="I36" s="9">
        <f t="shared" si="2"/>
        <v>30</v>
      </c>
      <c r="J36" s="10">
        <f t="shared" si="3"/>
        <v>10</v>
      </c>
      <c r="K36" s="10">
        <f t="shared" si="4"/>
        <v>200</v>
      </c>
      <c r="L36" s="10">
        <f t="shared" si="5"/>
        <v>210</v>
      </c>
    </row>
    <row r="37" spans="1:12" x14ac:dyDescent="0.15">
      <c r="A37" s="5" t="s">
        <v>46</v>
      </c>
      <c r="B37" s="9">
        <v>620</v>
      </c>
      <c r="C37" s="9">
        <v>1208</v>
      </c>
      <c r="D37" s="9">
        <v>246</v>
      </c>
      <c r="E37" s="9">
        <v>715</v>
      </c>
      <c r="F37" s="9">
        <f t="shared" si="0"/>
        <v>374</v>
      </c>
      <c r="G37" s="9">
        <v>52</v>
      </c>
      <c r="H37" s="9">
        <f t="shared" si="1"/>
        <v>140</v>
      </c>
      <c r="I37" s="9">
        <f t="shared" si="2"/>
        <v>220</v>
      </c>
      <c r="J37" s="10">
        <f t="shared" si="3"/>
        <v>20</v>
      </c>
      <c r="K37" s="10">
        <f t="shared" si="4"/>
        <v>370</v>
      </c>
      <c r="L37" s="10">
        <f t="shared" si="5"/>
        <v>390</v>
      </c>
    </row>
    <row r="38" spans="1:12" x14ac:dyDescent="0.15">
      <c r="A38" s="5" t="s">
        <v>47</v>
      </c>
      <c r="B38" s="9">
        <v>218</v>
      </c>
      <c r="C38" s="9">
        <v>519</v>
      </c>
      <c r="D38" s="9">
        <v>150</v>
      </c>
      <c r="E38" s="9">
        <v>425</v>
      </c>
      <c r="F38" s="9">
        <f t="shared" si="0"/>
        <v>68</v>
      </c>
      <c r="G38" s="9">
        <v>19</v>
      </c>
      <c r="H38" s="9">
        <f t="shared" si="1"/>
        <v>90</v>
      </c>
      <c r="I38" s="9">
        <f t="shared" si="2"/>
        <v>40</v>
      </c>
      <c r="J38" s="10">
        <f t="shared" si="3"/>
        <v>0</v>
      </c>
      <c r="K38" s="10">
        <f t="shared" si="4"/>
        <v>130</v>
      </c>
      <c r="L38" s="10">
        <f t="shared" si="5"/>
        <v>130</v>
      </c>
    </row>
    <row r="39" spans="1:12" x14ac:dyDescent="0.15">
      <c r="A39" s="5" t="s">
        <v>48</v>
      </c>
      <c r="B39" s="9">
        <v>400</v>
      </c>
      <c r="C39" s="9">
        <v>957</v>
      </c>
      <c r="D39" s="9">
        <v>227</v>
      </c>
      <c r="E39" s="9">
        <v>625</v>
      </c>
      <c r="F39" s="9">
        <f t="shared" si="0"/>
        <v>173</v>
      </c>
      <c r="G39" s="9">
        <v>21</v>
      </c>
      <c r="H39" s="9">
        <f t="shared" si="1"/>
        <v>130</v>
      </c>
      <c r="I39" s="9">
        <f t="shared" si="2"/>
        <v>100</v>
      </c>
      <c r="J39" s="10">
        <f t="shared" si="3"/>
        <v>0</v>
      </c>
      <c r="K39" s="10">
        <f t="shared" si="4"/>
        <v>240</v>
      </c>
      <c r="L39" s="10">
        <f t="shared" si="5"/>
        <v>240</v>
      </c>
    </row>
    <row r="40" spans="1:12" x14ac:dyDescent="0.15">
      <c r="A40" s="5" t="s">
        <v>49</v>
      </c>
      <c r="B40" s="9">
        <v>0</v>
      </c>
      <c r="C40" s="9">
        <v>0</v>
      </c>
      <c r="D40" s="9">
        <v>0</v>
      </c>
      <c r="E40" s="9">
        <v>0</v>
      </c>
      <c r="F40" s="9">
        <f t="shared" si="0"/>
        <v>0</v>
      </c>
      <c r="G40" s="9">
        <v>1</v>
      </c>
      <c r="H40" s="9">
        <f t="shared" si="1"/>
        <v>0</v>
      </c>
      <c r="I40" s="9">
        <f t="shared" si="2"/>
        <v>0</v>
      </c>
      <c r="J40" s="10">
        <f t="shared" si="3"/>
        <v>0</v>
      </c>
      <c r="K40" s="10">
        <f t="shared" si="4"/>
        <v>0</v>
      </c>
      <c r="L40" s="10">
        <f t="shared" si="5"/>
        <v>0</v>
      </c>
    </row>
    <row r="41" spans="1:12" x14ac:dyDescent="0.15">
      <c r="A41" s="5" t="s">
        <v>50</v>
      </c>
      <c r="B41" s="9">
        <v>31</v>
      </c>
      <c r="C41" s="9">
        <v>80</v>
      </c>
      <c r="D41" s="9">
        <v>30</v>
      </c>
      <c r="E41" s="9">
        <v>80</v>
      </c>
      <c r="F41" s="9">
        <f t="shared" si="0"/>
        <v>1</v>
      </c>
      <c r="G41" s="9">
        <v>4</v>
      </c>
      <c r="H41" s="9">
        <f t="shared" si="1"/>
        <v>10</v>
      </c>
      <c r="I41" s="9">
        <f t="shared" si="2"/>
        <v>0</v>
      </c>
      <c r="J41" s="10">
        <f t="shared" si="3"/>
        <v>0</v>
      </c>
      <c r="K41" s="10">
        <f t="shared" si="4"/>
        <v>10</v>
      </c>
      <c r="L41" s="10">
        <f t="shared" si="5"/>
        <v>10</v>
      </c>
    </row>
    <row r="42" spans="1:12" x14ac:dyDescent="0.15">
      <c r="A42" s="5" t="s">
        <v>51</v>
      </c>
      <c r="B42" s="9">
        <v>469</v>
      </c>
      <c r="C42" s="9">
        <v>1180</v>
      </c>
      <c r="D42" s="9">
        <v>310</v>
      </c>
      <c r="E42" s="9">
        <v>953</v>
      </c>
      <c r="F42" s="9">
        <f t="shared" si="0"/>
        <v>159</v>
      </c>
      <c r="G42" s="9">
        <v>39</v>
      </c>
      <c r="H42" s="9">
        <f t="shared" si="1"/>
        <v>180</v>
      </c>
      <c r="I42" s="9">
        <f t="shared" si="2"/>
        <v>90</v>
      </c>
      <c r="J42" s="10">
        <f t="shared" si="3"/>
        <v>10</v>
      </c>
      <c r="K42" s="10">
        <f t="shared" si="4"/>
        <v>280</v>
      </c>
      <c r="L42" s="10">
        <f t="shared" si="5"/>
        <v>290</v>
      </c>
    </row>
    <row r="43" spans="1:12" x14ac:dyDescent="0.15">
      <c r="A43" s="5" t="s">
        <v>52</v>
      </c>
      <c r="B43" s="9">
        <v>779</v>
      </c>
      <c r="C43" s="9">
        <v>1780</v>
      </c>
      <c r="D43" s="9">
        <v>547</v>
      </c>
      <c r="E43" s="9">
        <v>1477</v>
      </c>
      <c r="F43" s="9">
        <f t="shared" si="0"/>
        <v>232</v>
      </c>
      <c r="G43" s="9">
        <v>33</v>
      </c>
      <c r="H43" s="9">
        <f t="shared" si="1"/>
        <v>320</v>
      </c>
      <c r="I43" s="9">
        <f t="shared" si="2"/>
        <v>130</v>
      </c>
      <c r="J43" s="10">
        <f t="shared" si="3"/>
        <v>10</v>
      </c>
      <c r="K43" s="10">
        <f t="shared" si="4"/>
        <v>460</v>
      </c>
      <c r="L43" s="10">
        <f t="shared" si="5"/>
        <v>470</v>
      </c>
    </row>
    <row r="44" spans="1:12" x14ac:dyDescent="0.15">
      <c r="A44" s="5" t="s">
        <v>53</v>
      </c>
      <c r="B44" s="9">
        <v>495</v>
      </c>
      <c r="C44" s="9">
        <v>1262</v>
      </c>
      <c r="D44" s="9">
        <v>350</v>
      </c>
      <c r="E44" s="9">
        <v>1134</v>
      </c>
      <c r="F44" s="9">
        <f t="shared" si="0"/>
        <v>145</v>
      </c>
      <c r="G44" s="9">
        <v>14</v>
      </c>
      <c r="H44" s="9">
        <f t="shared" si="1"/>
        <v>210</v>
      </c>
      <c r="I44" s="9">
        <f t="shared" si="2"/>
        <v>80</v>
      </c>
      <c r="J44" s="10">
        <f t="shared" si="3"/>
        <v>0</v>
      </c>
      <c r="K44" s="10">
        <f t="shared" si="4"/>
        <v>290</v>
      </c>
      <c r="L44" s="10">
        <f t="shared" si="5"/>
        <v>290</v>
      </c>
    </row>
    <row r="45" spans="1:12" x14ac:dyDescent="0.15">
      <c r="A45" s="5" t="s">
        <v>54</v>
      </c>
      <c r="B45" s="9">
        <v>183</v>
      </c>
      <c r="C45" s="9">
        <v>398</v>
      </c>
      <c r="D45" s="9">
        <v>50</v>
      </c>
      <c r="E45" s="9">
        <v>140</v>
      </c>
      <c r="F45" s="9">
        <f t="shared" si="0"/>
        <v>133</v>
      </c>
      <c r="G45" s="9">
        <v>11</v>
      </c>
      <c r="H45" s="9">
        <f t="shared" si="1"/>
        <v>30</v>
      </c>
      <c r="I45" s="9">
        <f t="shared" si="2"/>
        <v>70</v>
      </c>
      <c r="J45" s="10">
        <f t="shared" si="3"/>
        <v>0</v>
      </c>
      <c r="K45" s="10">
        <f t="shared" si="4"/>
        <v>100</v>
      </c>
      <c r="L45" s="10">
        <f t="shared" si="5"/>
        <v>100</v>
      </c>
    </row>
    <row r="46" spans="1:12" x14ac:dyDescent="0.15">
      <c r="A46" s="5" t="s">
        <v>55</v>
      </c>
      <c r="B46" s="9">
        <v>0</v>
      </c>
      <c r="C46" s="9">
        <v>0</v>
      </c>
      <c r="D46" s="9">
        <v>0</v>
      </c>
      <c r="E46" s="9">
        <v>0</v>
      </c>
      <c r="F46" s="9">
        <f t="shared" si="0"/>
        <v>0</v>
      </c>
      <c r="G46" s="9">
        <v>4</v>
      </c>
      <c r="H46" s="9">
        <f t="shared" si="1"/>
        <v>0</v>
      </c>
      <c r="I46" s="9">
        <f t="shared" si="2"/>
        <v>0</v>
      </c>
      <c r="J46" s="10">
        <f t="shared" si="3"/>
        <v>0</v>
      </c>
      <c r="K46" s="10">
        <f t="shared" si="4"/>
        <v>0</v>
      </c>
      <c r="L46" s="10">
        <f t="shared" si="5"/>
        <v>0</v>
      </c>
    </row>
    <row r="47" spans="1:12" x14ac:dyDescent="0.15">
      <c r="A47" s="5" t="s">
        <v>56</v>
      </c>
      <c r="B47" s="9">
        <v>450</v>
      </c>
      <c r="C47" s="9">
        <v>1020</v>
      </c>
      <c r="D47" s="9">
        <v>308</v>
      </c>
      <c r="E47" s="9">
        <v>879</v>
      </c>
      <c r="F47" s="9">
        <f t="shared" si="0"/>
        <v>142</v>
      </c>
      <c r="G47" s="9">
        <v>66</v>
      </c>
      <c r="H47" s="9">
        <f t="shared" si="1"/>
        <v>180</v>
      </c>
      <c r="I47" s="9">
        <f t="shared" si="2"/>
        <v>80</v>
      </c>
      <c r="J47" s="10">
        <f t="shared" si="3"/>
        <v>20</v>
      </c>
      <c r="K47" s="10">
        <f t="shared" si="4"/>
        <v>270</v>
      </c>
      <c r="L47" s="10">
        <f t="shared" si="5"/>
        <v>290</v>
      </c>
    </row>
    <row r="48" spans="1:12" x14ac:dyDescent="0.15">
      <c r="A48" s="5" t="s">
        <v>57</v>
      </c>
      <c r="B48" s="9">
        <v>434</v>
      </c>
      <c r="C48" s="9">
        <v>982</v>
      </c>
      <c r="D48" s="9">
        <v>250</v>
      </c>
      <c r="E48" s="9">
        <v>703</v>
      </c>
      <c r="F48" s="9">
        <f t="shared" si="0"/>
        <v>184</v>
      </c>
      <c r="G48" s="9">
        <v>42</v>
      </c>
      <c r="H48" s="9">
        <f t="shared" si="1"/>
        <v>150</v>
      </c>
      <c r="I48" s="9">
        <f t="shared" si="2"/>
        <v>110</v>
      </c>
      <c r="J48" s="10">
        <f t="shared" si="3"/>
        <v>10</v>
      </c>
      <c r="K48" s="10">
        <f t="shared" si="4"/>
        <v>260</v>
      </c>
      <c r="L48" s="10">
        <f t="shared" si="5"/>
        <v>270</v>
      </c>
    </row>
    <row r="49" spans="1:12" x14ac:dyDescent="0.15">
      <c r="A49" s="5" t="s">
        <v>58</v>
      </c>
      <c r="B49" s="9">
        <v>0</v>
      </c>
      <c r="C49" s="9">
        <v>0</v>
      </c>
      <c r="D49" s="9">
        <v>0</v>
      </c>
      <c r="E49" s="9">
        <v>0</v>
      </c>
      <c r="F49" s="9">
        <f t="shared" si="0"/>
        <v>0</v>
      </c>
      <c r="G49" s="9">
        <v>4</v>
      </c>
      <c r="H49" s="9">
        <f t="shared" si="1"/>
        <v>0</v>
      </c>
      <c r="I49" s="9">
        <f t="shared" si="2"/>
        <v>0</v>
      </c>
      <c r="J49" s="10">
        <f t="shared" si="3"/>
        <v>0</v>
      </c>
      <c r="K49" s="10">
        <f t="shared" si="4"/>
        <v>0</v>
      </c>
      <c r="L49" s="10">
        <f t="shared" si="5"/>
        <v>0</v>
      </c>
    </row>
    <row r="50" spans="1:12" x14ac:dyDescent="0.15">
      <c r="A50" s="5" t="s">
        <v>59</v>
      </c>
      <c r="B50" s="9">
        <v>709</v>
      </c>
      <c r="C50" s="9">
        <v>1672</v>
      </c>
      <c r="D50" s="9">
        <v>488</v>
      </c>
      <c r="E50" s="9">
        <v>1358</v>
      </c>
      <c r="F50" s="9">
        <f t="shared" si="0"/>
        <v>221</v>
      </c>
      <c r="G50" s="9">
        <v>51</v>
      </c>
      <c r="H50" s="9">
        <f t="shared" si="1"/>
        <v>290</v>
      </c>
      <c r="I50" s="9">
        <f t="shared" si="2"/>
        <v>130</v>
      </c>
      <c r="J50" s="10">
        <f t="shared" si="3"/>
        <v>20</v>
      </c>
      <c r="K50" s="10">
        <f t="shared" si="4"/>
        <v>420</v>
      </c>
      <c r="L50" s="10">
        <f t="shared" si="5"/>
        <v>440</v>
      </c>
    </row>
    <row r="51" spans="1:12" x14ac:dyDescent="0.15">
      <c r="A51" s="5" t="s">
        <v>60</v>
      </c>
      <c r="B51" s="9">
        <v>788</v>
      </c>
      <c r="C51" s="9">
        <v>2059</v>
      </c>
      <c r="D51" s="9">
        <v>610</v>
      </c>
      <c r="E51" s="9">
        <v>1859</v>
      </c>
      <c r="F51" s="9">
        <f t="shared" si="0"/>
        <v>178</v>
      </c>
      <c r="G51" s="9">
        <v>71</v>
      </c>
      <c r="H51" s="9">
        <f t="shared" si="1"/>
        <v>360</v>
      </c>
      <c r="I51" s="9">
        <f t="shared" si="2"/>
        <v>100</v>
      </c>
      <c r="J51" s="10">
        <f t="shared" si="3"/>
        <v>20</v>
      </c>
      <c r="K51" s="10">
        <f t="shared" si="4"/>
        <v>470</v>
      </c>
      <c r="L51" s="10">
        <f t="shared" si="5"/>
        <v>490</v>
      </c>
    </row>
    <row r="52" spans="1:12" x14ac:dyDescent="0.15">
      <c r="A52" s="5" t="s">
        <v>61</v>
      </c>
      <c r="B52" s="9">
        <v>171</v>
      </c>
      <c r="C52" s="9">
        <v>354</v>
      </c>
      <c r="D52" s="9">
        <v>80</v>
      </c>
      <c r="E52" s="9">
        <v>235</v>
      </c>
      <c r="F52" s="9">
        <f t="shared" si="0"/>
        <v>91</v>
      </c>
      <c r="G52" s="9">
        <v>122</v>
      </c>
      <c r="H52" s="9">
        <f t="shared" si="1"/>
        <v>40</v>
      </c>
      <c r="I52" s="9">
        <f t="shared" si="2"/>
        <v>50</v>
      </c>
      <c r="J52" s="10">
        <f t="shared" si="3"/>
        <v>40</v>
      </c>
      <c r="K52" s="10">
        <f t="shared" si="4"/>
        <v>100</v>
      </c>
      <c r="L52" s="10">
        <f t="shared" si="5"/>
        <v>140</v>
      </c>
    </row>
    <row r="53" spans="1:12" x14ac:dyDescent="0.15">
      <c r="A53" s="5" t="s">
        <v>62</v>
      </c>
      <c r="B53" s="9">
        <v>149</v>
      </c>
      <c r="C53" s="9">
        <v>348</v>
      </c>
      <c r="D53" s="9">
        <v>18</v>
      </c>
      <c r="E53" s="9">
        <v>43</v>
      </c>
      <c r="F53" s="9">
        <f t="shared" si="0"/>
        <v>131</v>
      </c>
      <c r="G53" s="9">
        <v>83</v>
      </c>
      <c r="H53" s="9">
        <f t="shared" si="1"/>
        <v>10</v>
      </c>
      <c r="I53" s="9">
        <f t="shared" si="2"/>
        <v>70</v>
      </c>
      <c r="J53" s="10">
        <f t="shared" si="3"/>
        <v>30</v>
      </c>
      <c r="K53" s="10">
        <f t="shared" si="4"/>
        <v>80</v>
      </c>
      <c r="L53" s="10">
        <f t="shared" si="5"/>
        <v>110</v>
      </c>
    </row>
    <row r="54" spans="1:12" x14ac:dyDescent="0.15">
      <c r="A54" s="5" t="s">
        <v>63</v>
      </c>
      <c r="B54" s="9">
        <v>177</v>
      </c>
      <c r="C54" s="9">
        <v>384</v>
      </c>
      <c r="D54" s="9">
        <v>80</v>
      </c>
      <c r="E54" s="9">
        <v>249</v>
      </c>
      <c r="F54" s="9">
        <f t="shared" si="0"/>
        <v>97</v>
      </c>
      <c r="G54" s="9">
        <v>34</v>
      </c>
      <c r="H54" s="9">
        <f t="shared" si="1"/>
        <v>40</v>
      </c>
      <c r="I54" s="9">
        <f t="shared" si="2"/>
        <v>50</v>
      </c>
      <c r="J54" s="10">
        <f t="shared" si="3"/>
        <v>10</v>
      </c>
      <c r="K54" s="10">
        <f t="shared" si="4"/>
        <v>100</v>
      </c>
      <c r="L54" s="10">
        <f t="shared" si="5"/>
        <v>110</v>
      </c>
    </row>
    <row r="55" spans="1:12" x14ac:dyDescent="0.15">
      <c r="A55" s="5" t="s">
        <v>64</v>
      </c>
      <c r="B55" s="9">
        <v>450</v>
      </c>
      <c r="C55" s="9">
        <v>835</v>
      </c>
      <c r="D55" s="9">
        <v>164</v>
      </c>
      <c r="E55" s="9">
        <v>458</v>
      </c>
      <c r="F55" s="9">
        <f t="shared" si="0"/>
        <v>286</v>
      </c>
      <c r="G55" s="9">
        <v>31</v>
      </c>
      <c r="H55" s="9">
        <f t="shared" si="1"/>
        <v>90</v>
      </c>
      <c r="I55" s="9">
        <f t="shared" si="2"/>
        <v>170</v>
      </c>
      <c r="J55" s="10">
        <f t="shared" si="3"/>
        <v>10</v>
      </c>
      <c r="K55" s="10">
        <f t="shared" si="4"/>
        <v>270</v>
      </c>
      <c r="L55" s="10">
        <f t="shared" si="5"/>
        <v>280</v>
      </c>
    </row>
    <row r="56" spans="1:12" x14ac:dyDescent="0.15">
      <c r="A56" s="5" t="s">
        <v>65</v>
      </c>
      <c r="B56" s="9">
        <v>770</v>
      </c>
      <c r="C56" s="9">
        <v>1835</v>
      </c>
      <c r="D56" s="9">
        <v>571</v>
      </c>
      <c r="E56" s="9">
        <v>1645</v>
      </c>
      <c r="F56" s="9">
        <f t="shared" si="0"/>
        <v>199</v>
      </c>
      <c r="G56" s="9">
        <v>43</v>
      </c>
      <c r="H56" s="9">
        <f t="shared" si="1"/>
        <v>340</v>
      </c>
      <c r="I56" s="9">
        <f t="shared" si="2"/>
        <v>110</v>
      </c>
      <c r="J56" s="10">
        <f t="shared" si="3"/>
        <v>10</v>
      </c>
      <c r="K56" s="10">
        <f t="shared" si="4"/>
        <v>460</v>
      </c>
      <c r="L56" s="10">
        <f t="shared" si="5"/>
        <v>470</v>
      </c>
    </row>
    <row r="57" spans="1:12" x14ac:dyDescent="0.15">
      <c r="A57" s="5" t="s">
        <v>66</v>
      </c>
      <c r="B57" s="9">
        <v>668</v>
      </c>
      <c r="C57" s="9">
        <v>1123</v>
      </c>
      <c r="D57" s="9">
        <v>328</v>
      </c>
      <c r="E57" s="9">
        <v>910</v>
      </c>
      <c r="F57" s="9">
        <f t="shared" si="0"/>
        <v>340</v>
      </c>
      <c r="G57" s="9">
        <v>29</v>
      </c>
      <c r="H57" s="9">
        <f t="shared" si="1"/>
        <v>190</v>
      </c>
      <c r="I57" s="9">
        <f t="shared" si="2"/>
        <v>200</v>
      </c>
      <c r="J57" s="10">
        <f t="shared" si="3"/>
        <v>10</v>
      </c>
      <c r="K57" s="10">
        <f t="shared" si="4"/>
        <v>400</v>
      </c>
      <c r="L57" s="10">
        <f t="shared" si="5"/>
        <v>410</v>
      </c>
    </row>
    <row r="58" spans="1:12" x14ac:dyDescent="0.15">
      <c r="A58" s="5" t="s">
        <v>67</v>
      </c>
      <c r="B58" s="9">
        <v>62</v>
      </c>
      <c r="C58" s="9" t="s">
        <v>86</v>
      </c>
      <c r="D58" s="9" t="s">
        <v>86</v>
      </c>
      <c r="E58" s="9" t="s">
        <v>86</v>
      </c>
      <c r="F58" s="9" t="s">
        <v>86</v>
      </c>
      <c r="G58" s="9" t="s">
        <v>86</v>
      </c>
      <c r="H58" s="11">
        <v>0</v>
      </c>
      <c r="I58" s="11">
        <v>0</v>
      </c>
      <c r="J58" s="12">
        <v>0</v>
      </c>
      <c r="K58" s="12">
        <v>0</v>
      </c>
      <c r="L58" s="12">
        <v>0</v>
      </c>
    </row>
    <row r="59" spans="1:12" x14ac:dyDescent="0.15">
      <c r="A59" s="5" t="s">
        <v>68</v>
      </c>
      <c r="B59" s="9">
        <v>1106</v>
      </c>
      <c r="C59" s="9">
        <v>2556</v>
      </c>
      <c r="D59" s="9">
        <v>856</v>
      </c>
      <c r="E59" s="9">
        <v>2258</v>
      </c>
      <c r="F59" s="9">
        <f t="shared" si="0"/>
        <v>250</v>
      </c>
      <c r="G59" s="9">
        <v>130</v>
      </c>
      <c r="H59" s="9">
        <f t="shared" si="1"/>
        <v>510</v>
      </c>
      <c r="I59" s="9">
        <f t="shared" si="2"/>
        <v>150</v>
      </c>
      <c r="J59" s="10">
        <f t="shared" si="3"/>
        <v>50</v>
      </c>
      <c r="K59" s="10">
        <f t="shared" si="4"/>
        <v>660</v>
      </c>
      <c r="L59" s="10">
        <f t="shared" si="5"/>
        <v>710</v>
      </c>
    </row>
    <row r="60" spans="1:12" x14ac:dyDescent="0.15">
      <c r="A60" s="5" t="s">
        <v>69</v>
      </c>
      <c r="B60" s="9">
        <v>377</v>
      </c>
      <c r="C60" s="9">
        <v>738</v>
      </c>
      <c r="D60" s="9">
        <v>212</v>
      </c>
      <c r="E60" s="9">
        <v>583</v>
      </c>
      <c r="F60" s="9">
        <f t="shared" si="0"/>
        <v>165</v>
      </c>
      <c r="G60" s="9">
        <v>44</v>
      </c>
      <c r="H60" s="9">
        <f t="shared" si="1"/>
        <v>120</v>
      </c>
      <c r="I60" s="9">
        <f t="shared" si="2"/>
        <v>90</v>
      </c>
      <c r="J60" s="10">
        <f t="shared" si="3"/>
        <v>10</v>
      </c>
      <c r="K60" s="10">
        <f t="shared" si="4"/>
        <v>220</v>
      </c>
      <c r="L60" s="10">
        <f t="shared" si="5"/>
        <v>230</v>
      </c>
    </row>
    <row r="61" spans="1:12" x14ac:dyDescent="0.15">
      <c r="A61" s="5" t="s">
        <v>70</v>
      </c>
      <c r="B61" s="9">
        <v>535</v>
      </c>
      <c r="C61" s="9">
        <v>1400</v>
      </c>
      <c r="D61" s="9">
        <v>372</v>
      </c>
      <c r="E61" s="9">
        <v>1126</v>
      </c>
      <c r="F61" s="9">
        <f t="shared" si="0"/>
        <v>163</v>
      </c>
      <c r="G61" s="9">
        <v>40</v>
      </c>
      <c r="H61" s="9">
        <f t="shared" si="1"/>
        <v>220</v>
      </c>
      <c r="I61" s="9">
        <f t="shared" si="2"/>
        <v>90</v>
      </c>
      <c r="J61" s="10">
        <f t="shared" si="3"/>
        <v>10</v>
      </c>
      <c r="K61" s="10">
        <f t="shared" si="4"/>
        <v>320</v>
      </c>
      <c r="L61" s="10">
        <f t="shared" si="5"/>
        <v>330</v>
      </c>
    </row>
    <row r="62" spans="1:12" x14ac:dyDescent="0.15">
      <c r="A62" s="5" t="s">
        <v>71</v>
      </c>
      <c r="B62" s="9">
        <v>15</v>
      </c>
      <c r="C62" s="9">
        <v>26</v>
      </c>
      <c r="D62" s="9">
        <v>4</v>
      </c>
      <c r="E62" s="9">
        <v>13</v>
      </c>
      <c r="F62" s="9">
        <f t="shared" si="0"/>
        <v>11</v>
      </c>
      <c r="G62" s="9">
        <v>175</v>
      </c>
      <c r="H62" s="9">
        <f t="shared" si="1"/>
        <v>0</v>
      </c>
      <c r="I62" s="9">
        <f t="shared" si="2"/>
        <v>0</v>
      </c>
      <c r="J62" s="10">
        <f t="shared" si="3"/>
        <v>70</v>
      </c>
      <c r="K62" s="10">
        <f t="shared" si="4"/>
        <v>0</v>
      </c>
      <c r="L62" s="10">
        <f t="shared" si="5"/>
        <v>70</v>
      </c>
    </row>
    <row r="63" spans="1:12" x14ac:dyDescent="0.15">
      <c r="A63" s="5" t="s">
        <v>72</v>
      </c>
      <c r="B63" s="9">
        <v>697</v>
      </c>
      <c r="C63" s="9">
        <v>1564</v>
      </c>
      <c r="D63" s="9">
        <v>387</v>
      </c>
      <c r="E63" s="9">
        <v>1127</v>
      </c>
      <c r="F63" s="9">
        <f t="shared" si="0"/>
        <v>310</v>
      </c>
      <c r="G63" s="9">
        <v>43</v>
      </c>
      <c r="H63" s="9">
        <f t="shared" si="1"/>
        <v>230</v>
      </c>
      <c r="I63" s="9">
        <f t="shared" si="2"/>
        <v>180</v>
      </c>
      <c r="J63" s="10">
        <f t="shared" si="3"/>
        <v>10</v>
      </c>
      <c r="K63" s="10">
        <f t="shared" si="4"/>
        <v>410</v>
      </c>
      <c r="L63" s="10">
        <f t="shared" si="5"/>
        <v>420</v>
      </c>
    </row>
    <row r="64" spans="1:12" x14ac:dyDescent="0.15">
      <c r="A64" s="5" t="s">
        <v>73</v>
      </c>
      <c r="B64" s="9">
        <v>469</v>
      </c>
      <c r="C64" s="9">
        <v>870</v>
      </c>
      <c r="D64" s="9">
        <v>262</v>
      </c>
      <c r="E64" s="9">
        <v>688</v>
      </c>
      <c r="F64" s="9">
        <f t="shared" si="0"/>
        <v>207</v>
      </c>
      <c r="G64" s="9">
        <v>94</v>
      </c>
      <c r="H64" s="9">
        <f t="shared" si="1"/>
        <v>150</v>
      </c>
      <c r="I64" s="9">
        <f t="shared" si="2"/>
        <v>120</v>
      </c>
      <c r="J64" s="10">
        <f t="shared" si="3"/>
        <v>30</v>
      </c>
      <c r="K64" s="10">
        <f t="shared" si="4"/>
        <v>280</v>
      </c>
      <c r="L64" s="10">
        <f t="shared" si="5"/>
        <v>310</v>
      </c>
    </row>
    <row r="65" spans="1:12" x14ac:dyDescent="0.15">
      <c r="A65" s="5" t="s">
        <v>74</v>
      </c>
      <c r="B65" s="9">
        <v>935</v>
      </c>
      <c r="C65" s="9">
        <v>2129</v>
      </c>
      <c r="D65" s="9">
        <v>614</v>
      </c>
      <c r="E65" s="9">
        <v>1831</v>
      </c>
      <c r="F65" s="9">
        <f t="shared" si="0"/>
        <v>321</v>
      </c>
      <c r="G65" s="9">
        <v>66</v>
      </c>
      <c r="H65" s="9">
        <f t="shared" si="1"/>
        <v>360</v>
      </c>
      <c r="I65" s="9">
        <f t="shared" si="2"/>
        <v>190</v>
      </c>
      <c r="J65" s="10">
        <f t="shared" si="3"/>
        <v>20</v>
      </c>
      <c r="K65" s="10">
        <f t="shared" si="4"/>
        <v>560</v>
      </c>
      <c r="L65" s="10">
        <f t="shared" si="5"/>
        <v>580</v>
      </c>
    </row>
    <row r="66" spans="1:12" x14ac:dyDescent="0.15">
      <c r="A66" s="6" t="s">
        <v>75</v>
      </c>
      <c r="B66" s="9">
        <v>497</v>
      </c>
      <c r="C66" s="9">
        <v>949</v>
      </c>
      <c r="D66" s="9">
        <v>107</v>
      </c>
      <c r="E66" s="9">
        <v>311</v>
      </c>
      <c r="F66" s="9">
        <f t="shared" si="0"/>
        <v>390</v>
      </c>
      <c r="G66" s="9">
        <v>52</v>
      </c>
      <c r="H66" s="9">
        <f t="shared" si="1"/>
        <v>60</v>
      </c>
      <c r="I66" s="9">
        <f t="shared" si="2"/>
        <v>230</v>
      </c>
      <c r="J66" s="10">
        <f t="shared" si="3"/>
        <v>20</v>
      </c>
      <c r="K66" s="10">
        <f t="shared" si="4"/>
        <v>290</v>
      </c>
      <c r="L66" s="10">
        <f t="shared" si="5"/>
        <v>310</v>
      </c>
    </row>
    <row r="67" spans="1:12" x14ac:dyDescent="0.15">
      <c r="A67" s="6" t="s">
        <v>76</v>
      </c>
      <c r="B67" s="9">
        <v>713</v>
      </c>
      <c r="C67" s="9">
        <v>1510</v>
      </c>
      <c r="D67" s="9">
        <v>370</v>
      </c>
      <c r="E67" s="9">
        <v>1040</v>
      </c>
      <c r="F67" s="9">
        <f t="shared" si="0"/>
        <v>343</v>
      </c>
      <c r="G67" s="9">
        <v>64</v>
      </c>
      <c r="H67" s="9">
        <f t="shared" si="1"/>
        <v>220</v>
      </c>
      <c r="I67" s="9">
        <f t="shared" si="2"/>
        <v>200</v>
      </c>
      <c r="J67" s="10">
        <f t="shared" si="3"/>
        <v>20</v>
      </c>
      <c r="K67" s="10">
        <f t="shared" si="4"/>
        <v>420</v>
      </c>
      <c r="L67" s="10">
        <f t="shared" si="5"/>
        <v>440</v>
      </c>
    </row>
    <row r="68" spans="1:12" x14ac:dyDescent="0.15">
      <c r="A68" s="6" t="s">
        <v>77</v>
      </c>
      <c r="B68" s="9">
        <v>651</v>
      </c>
      <c r="C68" s="9">
        <v>1607</v>
      </c>
      <c r="D68" s="9">
        <v>424</v>
      </c>
      <c r="E68" s="9">
        <v>1362</v>
      </c>
      <c r="F68" s="9">
        <f t="shared" si="0"/>
        <v>227</v>
      </c>
      <c r="G68" s="9">
        <v>74</v>
      </c>
      <c r="H68" s="9">
        <f t="shared" si="1"/>
        <v>250</v>
      </c>
      <c r="I68" s="9">
        <f t="shared" si="2"/>
        <v>130</v>
      </c>
      <c r="J68" s="10">
        <f t="shared" si="3"/>
        <v>20</v>
      </c>
      <c r="K68" s="10">
        <f t="shared" si="4"/>
        <v>390</v>
      </c>
      <c r="L68" s="10">
        <f t="shared" si="5"/>
        <v>410</v>
      </c>
    </row>
    <row r="69" spans="1:12" x14ac:dyDescent="0.15">
      <c r="A69" s="6" t="s">
        <v>78</v>
      </c>
      <c r="B69" s="9">
        <v>220</v>
      </c>
      <c r="C69" s="9">
        <v>470</v>
      </c>
      <c r="D69" s="9">
        <v>90</v>
      </c>
      <c r="E69" s="9">
        <v>282</v>
      </c>
      <c r="F69" s="9">
        <f t="shared" si="0"/>
        <v>130</v>
      </c>
      <c r="G69" s="9">
        <v>32</v>
      </c>
      <c r="H69" s="9">
        <f t="shared" si="1"/>
        <v>50</v>
      </c>
      <c r="I69" s="9">
        <f t="shared" si="2"/>
        <v>70</v>
      </c>
      <c r="J69" s="10">
        <f t="shared" si="3"/>
        <v>10</v>
      </c>
      <c r="K69" s="10">
        <f t="shared" si="4"/>
        <v>130</v>
      </c>
      <c r="L69" s="10">
        <f t="shared" si="5"/>
        <v>140</v>
      </c>
    </row>
    <row r="70" spans="1:12" x14ac:dyDescent="0.15">
      <c r="A70" s="6" t="s">
        <v>79</v>
      </c>
      <c r="B70" s="9">
        <v>1561</v>
      </c>
      <c r="C70" s="9">
        <v>3837</v>
      </c>
      <c r="D70" s="9">
        <v>1074</v>
      </c>
      <c r="E70" s="9">
        <v>3138</v>
      </c>
      <c r="F70" s="9">
        <f t="shared" si="0"/>
        <v>487</v>
      </c>
      <c r="G70" s="9">
        <v>72</v>
      </c>
      <c r="H70" s="9">
        <f t="shared" si="1"/>
        <v>640</v>
      </c>
      <c r="I70" s="9">
        <f t="shared" si="2"/>
        <v>290</v>
      </c>
      <c r="J70" s="10">
        <f t="shared" si="3"/>
        <v>20</v>
      </c>
      <c r="K70" s="10">
        <f t="shared" si="4"/>
        <v>930</v>
      </c>
      <c r="L70" s="10">
        <f t="shared" si="5"/>
        <v>950</v>
      </c>
    </row>
    <row r="71" spans="1:12" x14ac:dyDescent="0.15">
      <c r="A71" s="6" t="s">
        <v>80</v>
      </c>
      <c r="B71" s="9">
        <v>1235</v>
      </c>
      <c r="C71" s="9">
        <v>2710</v>
      </c>
      <c r="D71" s="9">
        <v>774</v>
      </c>
      <c r="E71" s="9">
        <v>2202</v>
      </c>
      <c r="F71" s="9">
        <f t="shared" si="0"/>
        <v>461</v>
      </c>
      <c r="G71" s="9">
        <v>77</v>
      </c>
      <c r="H71" s="9">
        <f t="shared" si="1"/>
        <v>460</v>
      </c>
      <c r="I71" s="9">
        <f t="shared" si="2"/>
        <v>270</v>
      </c>
      <c r="J71" s="10">
        <f t="shared" si="3"/>
        <v>30</v>
      </c>
      <c r="K71" s="10">
        <f t="shared" si="4"/>
        <v>740</v>
      </c>
      <c r="L71" s="10">
        <f t="shared" si="5"/>
        <v>770</v>
      </c>
    </row>
    <row r="72" spans="1:12" x14ac:dyDescent="0.15">
      <c r="A72" s="6" t="s">
        <v>81</v>
      </c>
      <c r="B72" s="9">
        <v>1657</v>
      </c>
      <c r="C72" s="9">
        <v>3674</v>
      </c>
      <c r="D72" s="9">
        <v>1028</v>
      </c>
      <c r="E72" s="9">
        <v>2844</v>
      </c>
      <c r="F72" s="9">
        <f t="shared" si="0"/>
        <v>629</v>
      </c>
      <c r="G72" s="9">
        <v>85</v>
      </c>
      <c r="H72" s="9">
        <f t="shared" si="1"/>
        <v>610</v>
      </c>
      <c r="I72" s="9">
        <f t="shared" si="2"/>
        <v>370</v>
      </c>
      <c r="J72" s="10">
        <f t="shared" si="3"/>
        <v>30</v>
      </c>
      <c r="K72" s="10">
        <f t="shared" si="4"/>
        <v>990</v>
      </c>
      <c r="L72" s="10">
        <f t="shared" si="5"/>
        <v>1020</v>
      </c>
    </row>
    <row r="73" spans="1:12" x14ac:dyDescent="0.15">
      <c r="A73" s="6" t="s">
        <v>82</v>
      </c>
      <c r="B73" s="9">
        <v>813</v>
      </c>
      <c r="C73" s="9">
        <v>1718</v>
      </c>
      <c r="D73" s="9">
        <v>291</v>
      </c>
      <c r="E73" s="9">
        <v>776</v>
      </c>
      <c r="F73" s="9">
        <f t="shared" si="0"/>
        <v>522</v>
      </c>
      <c r="G73" s="9">
        <v>36</v>
      </c>
      <c r="H73" s="9">
        <f t="shared" si="1"/>
        <v>170</v>
      </c>
      <c r="I73" s="9">
        <f t="shared" si="2"/>
        <v>310</v>
      </c>
      <c r="J73" s="10">
        <f t="shared" si="3"/>
        <v>10</v>
      </c>
      <c r="K73" s="10">
        <f t="shared" si="4"/>
        <v>480</v>
      </c>
      <c r="L73" s="10">
        <f t="shared" si="5"/>
        <v>490</v>
      </c>
    </row>
    <row r="74" spans="1:12" x14ac:dyDescent="0.15">
      <c r="A74" s="6" t="s">
        <v>83</v>
      </c>
      <c r="B74" s="9">
        <v>958</v>
      </c>
      <c r="C74" s="9">
        <v>1695</v>
      </c>
      <c r="D74" s="9">
        <v>429</v>
      </c>
      <c r="E74" s="9">
        <v>1152</v>
      </c>
      <c r="F74" s="9">
        <f t="shared" si="0"/>
        <v>529</v>
      </c>
      <c r="G74" s="9">
        <v>44</v>
      </c>
      <c r="H74" s="9">
        <f t="shared" si="1"/>
        <v>250</v>
      </c>
      <c r="I74" s="9">
        <f t="shared" si="2"/>
        <v>310</v>
      </c>
      <c r="J74" s="10">
        <f t="shared" si="3"/>
        <v>10</v>
      </c>
      <c r="K74" s="10">
        <f t="shared" si="4"/>
        <v>570</v>
      </c>
      <c r="L74" s="10">
        <f t="shared" si="5"/>
        <v>580</v>
      </c>
    </row>
    <row r="75" spans="1:12" x14ac:dyDescent="0.15">
      <c r="A75" s="6" t="s">
        <v>84</v>
      </c>
      <c r="B75" s="9">
        <v>3839</v>
      </c>
      <c r="C75" s="9">
        <v>7401</v>
      </c>
      <c r="D75" s="9">
        <v>0</v>
      </c>
      <c r="E75" s="9">
        <v>0</v>
      </c>
      <c r="F75" s="9">
        <f t="shared" si="0"/>
        <v>3839</v>
      </c>
      <c r="G75" s="9">
        <v>116</v>
      </c>
      <c r="H75" s="9">
        <f t="shared" si="1"/>
        <v>0</v>
      </c>
      <c r="I75" s="9">
        <f t="shared" si="2"/>
        <v>2300</v>
      </c>
      <c r="J75" s="10">
        <f t="shared" si="3"/>
        <v>40</v>
      </c>
      <c r="K75" s="10">
        <f t="shared" si="4"/>
        <v>2300</v>
      </c>
      <c r="L75" s="10">
        <f t="shared" si="5"/>
        <v>2340</v>
      </c>
    </row>
    <row r="76" spans="1:12" x14ac:dyDescent="0.15">
      <c r="A76" s="7" t="s">
        <v>18</v>
      </c>
      <c r="B76" s="9">
        <f t="shared" ref="B76:L76" si="6">SUM(B12:B75)</f>
        <v>31630</v>
      </c>
      <c r="C76" s="9">
        <f t="shared" si="6"/>
        <v>70156</v>
      </c>
      <c r="D76" s="9">
        <f t="shared" si="6"/>
        <v>17091</v>
      </c>
      <c r="E76" s="9">
        <f t="shared" si="6"/>
        <v>49102</v>
      </c>
      <c r="F76" s="9">
        <f t="shared" si="6"/>
        <v>14477</v>
      </c>
      <c r="G76" s="9">
        <f t="shared" si="6"/>
        <v>2649</v>
      </c>
      <c r="H76" s="11">
        <f t="shared" si="6"/>
        <v>9980</v>
      </c>
      <c r="I76" s="11">
        <f t="shared" si="6"/>
        <v>8380</v>
      </c>
      <c r="J76" s="10">
        <f t="shared" si="6"/>
        <v>780</v>
      </c>
      <c r="K76" s="10">
        <f t="shared" si="6"/>
        <v>18680</v>
      </c>
      <c r="L76" s="10">
        <f t="shared" si="6"/>
        <v>19460</v>
      </c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武蔵村山市配布部数表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2018-09-14T06:05:38Z</dcterms:modified>
</cp:coreProperties>
</file>