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orangenet\Desktop\onp配布部数表_180907\"/>
    </mc:Choice>
  </mc:AlternateContent>
  <xr:revisionPtr revIDLastSave="0" documentId="13_ncr:1_{080B6ED4-5C83-406C-B6F2-3B247A04204E}" xr6:coauthVersionLast="36" xr6:coauthVersionMax="36" xr10:uidLastSave="{00000000-0000-0000-0000-000000000000}"/>
  <bookViews>
    <workbookView xWindow="0" yWindow="0" windowWidth="16515" windowHeight="9180" xr2:uid="{00000000-000D-0000-FFFF-FFFF00000000}"/>
  </bookViews>
  <sheets>
    <sheet name="町田市配布部数表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1" l="1"/>
  <c r="J13" i="1"/>
  <c r="K13" i="1"/>
  <c r="H14" i="1"/>
  <c r="J14" i="1"/>
  <c r="K14" i="1"/>
  <c r="H15" i="1"/>
  <c r="J15" i="1"/>
  <c r="L15" i="1" s="1"/>
  <c r="K15" i="1"/>
  <c r="H16" i="1"/>
  <c r="J16" i="1"/>
  <c r="K16" i="1"/>
  <c r="L16" i="1" s="1"/>
  <c r="H17" i="1"/>
  <c r="J17" i="1"/>
  <c r="K17" i="1"/>
  <c r="L17" i="1" s="1"/>
  <c r="H18" i="1"/>
  <c r="J18" i="1"/>
  <c r="L18" i="1" s="1"/>
  <c r="K18" i="1"/>
  <c r="H19" i="1"/>
  <c r="J19" i="1"/>
  <c r="K19" i="1"/>
  <c r="H20" i="1"/>
  <c r="J20" i="1"/>
  <c r="K20" i="1"/>
  <c r="L20" i="1"/>
  <c r="H21" i="1"/>
  <c r="J21" i="1"/>
  <c r="K21" i="1"/>
  <c r="H22" i="1"/>
  <c r="J22" i="1"/>
  <c r="K22" i="1"/>
  <c r="H23" i="1"/>
  <c r="J23" i="1"/>
  <c r="K23" i="1"/>
  <c r="H24" i="1"/>
  <c r="J24" i="1"/>
  <c r="K24" i="1"/>
  <c r="L24" i="1" s="1"/>
  <c r="H25" i="1"/>
  <c r="J25" i="1"/>
  <c r="K25" i="1"/>
  <c r="H26" i="1"/>
  <c r="J26" i="1"/>
  <c r="K26" i="1"/>
  <c r="H27" i="1"/>
  <c r="J27" i="1"/>
  <c r="L27" i="1" s="1"/>
  <c r="K27" i="1"/>
  <c r="H28" i="1"/>
  <c r="J28" i="1"/>
  <c r="K28" i="1"/>
  <c r="L28" i="1" s="1"/>
  <c r="H29" i="1"/>
  <c r="J29" i="1"/>
  <c r="K29" i="1"/>
  <c r="L29" i="1" s="1"/>
  <c r="H30" i="1"/>
  <c r="J30" i="1"/>
  <c r="K30" i="1"/>
  <c r="H31" i="1"/>
  <c r="J31" i="1"/>
  <c r="K31" i="1"/>
  <c r="H32" i="1"/>
  <c r="J32" i="1"/>
  <c r="K32" i="1"/>
  <c r="H33" i="1"/>
  <c r="J33" i="1"/>
  <c r="K33" i="1"/>
  <c r="H34" i="1"/>
  <c r="J34" i="1"/>
  <c r="L34" i="1" s="1"/>
  <c r="K34" i="1"/>
  <c r="H35" i="1"/>
  <c r="J35" i="1"/>
  <c r="K35" i="1"/>
  <c r="H36" i="1"/>
  <c r="J36" i="1"/>
  <c r="K36" i="1"/>
  <c r="L36" i="1"/>
  <c r="H37" i="1"/>
  <c r="J37" i="1"/>
  <c r="K37" i="1"/>
  <c r="H38" i="1"/>
  <c r="J38" i="1"/>
  <c r="K38" i="1"/>
  <c r="H39" i="1"/>
  <c r="J39" i="1"/>
  <c r="K39" i="1"/>
  <c r="H40" i="1"/>
  <c r="J40" i="1"/>
  <c r="K40" i="1"/>
  <c r="L40" i="1" s="1"/>
  <c r="H41" i="1"/>
  <c r="J41" i="1"/>
  <c r="K41" i="1"/>
  <c r="H42" i="1"/>
  <c r="J42" i="1"/>
  <c r="K42" i="1"/>
  <c r="H43" i="1"/>
  <c r="J43" i="1"/>
  <c r="L43" i="1" s="1"/>
  <c r="K43" i="1"/>
  <c r="H44" i="1"/>
  <c r="J44" i="1"/>
  <c r="K44" i="1"/>
  <c r="L44" i="1" s="1"/>
  <c r="H45" i="1"/>
  <c r="J45" i="1"/>
  <c r="K45" i="1"/>
  <c r="L45" i="1" s="1"/>
  <c r="H46" i="1"/>
  <c r="J46" i="1"/>
  <c r="K46" i="1"/>
  <c r="H47" i="1"/>
  <c r="J47" i="1"/>
  <c r="K47" i="1"/>
  <c r="H48" i="1"/>
  <c r="J48" i="1"/>
  <c r="K48" i="1"/>
  <c r="H49" i="1"/>
  <c r="J49" i="1"/>
  <c r="K49" i="1"/>
  <c r="H50" i="1"/>
  <c r="J50" i="1"/>
  <c r="L50" i="1" s="1"/>
  <c r="K50" i="1"/>
  <c r="H51" i="1"/>
  <c r="J51" i="1"/>
  <c r="K51" i="1"/>
  <c r="H52" i="1"/>
  <c r="J52" i="1"/>
  <c r="K52" i="1"/>
  <c r="L52" i="1"/>
  <c r="H53" i="1"/>
  <c r="J53" i="1"/>
  <c r="K53" i="1"/>
  <c r="H54" i="1"/>
  <c r="J54" i="1"/>
  <c r="K54" i="1"/>
  <c r="H55" i="1"/>
  <c r="J55" i="1"/>
  <c r="K55" i="1"/>
  <c r="H56" i="1"/>
  <c r="J56" i="1"/>
  <c r="K56" i="1"/>
  <c r="L56" i="1" s="1"/>
  <c r="H57" i="1"/>
  <c r="J57" i="1"/>
  <c r="K57" i="1"/>
  <c r="H58" i="1"/>
  <c r="J58" i="1"/>
  <c r="K58" i="1"/>
  <c r="H59" i="1"/>
  <c r="J59" i="1"/>
  <c r="L59" i="1" s="1"/>
  <c r="K59" i="1"/>
  <c r="H60" i="1"/>
  <c r="J60" i="1"/>
  <c r="K60" i="1"/>
  <c r="L60" i="1" s="1"/>
  <c r="H61" i="1"/>
  <c r="J61" i="1"/>
  <c r="K61" i="1"/>
  <c r="L61" i="1" s="1"/>
  <c r="H62" i="1"/>
  <c r="J62" i="1"/>
  <c r="K62" i="1"/>
  <c r="H63" i="1"/>
  <c r="J63" i="1"/>
  <c r="K63" i="1"/>
  <c r="H64" i="1"/>
  <c r="J64" i="1"/>
  <c r="K64" i="1"/>
  <c r="H65" i="1"/>
  <c r="J65" i="1"/>
  <c r="K65" i="1"/>
  <c r="H66" i="1"/>
  <c r="J66" i="1"/>
  <c r="L66" i="1" s="1"/>
  <c r="K66" i="1"/>
  <c r="H67" i="1"/>
  <c r="J67" i="1"/>
  <c r="K67" i="1"/>
  <c r="H68" i="1"/>
  <c r="J68" i="1"/>
  <c r="K68" i="1"/>
  <c r="L68" i="1"/>
  <c r="H69" i="1"/>
  <c r="J69" i="1"/>
  <c r="K69" i="1"/>
  <c r="H70" i="1"/>
  <c r="J70" i="1"/>
  <c r="K70" i="1"/>
  <c r="H71" i="1"/>
  <c r="J71" i="1"/>
  <c r="K71" i="1"/>
  <c r="H72" i="1"/>
  <c r="J72" i="1"/>
  <c r="K72" i="1"/>
  <c r="L72" i="1" s="1"/>
  <c r="H73" i="1"/>
  <c r="J73" i="1"/>
  <c r="K73" i="1"/>
  <c r="H74" i="1"/>
  <c r="J74" i="1"/>
  <c r="K74" i="1"/>
  <c r="H75" i="1"/>
  <c r="J75" i="1"/>
  <c r="L75" i="1" s="1"/>
  <c r="K75" i="1"/>
  <c r="H76" i="1"/>
  <c r="J76" i="1"/>
  <c r="K76" i="1"/>
  <c r="L76" i="1" s="1"/>
  <c r="H77" i="1"/>
  <c r="J77" i="1"/>
  <c r="K77" i="1"/>
  <c r="L77" i="1" s="1"/>
  <c r="H78" i="1"/>
  <c r="J78" i="1"/>
  <c r="K78" i="1"/>
  <c r="H79" i="1"/>
  <c r="J79" i="1"/>
  <c r="K79" i="1"/>
  <c r="H80" i="1"/>
  <c r="J80" i="1"/>
  <c r="K80" i="1"/>
  <c r="H81" i="1"/>
  <c r="J81" i="1"/>
  <c r="K81" i="1"/>
  <c r="H82" i="1"/>
  <c r="J82" i="1"/>
  <c r="L82" i="1" s="1"/>
  <c r="K82" i="1"/>
  <c r="H83" i="1"/>
  <c r="J83" i="1"/>
  <c r="K83" i="1"/>
  <c r="H84" i="1"/>
  <c r="J84" i="1"/>
  <c r="K84" i="1"/>
  <c r="L84" i="1"/>
  <c r="H85" i="1"/>
  <c r="J85" i="1"/>
  <c r="K85" i="1"/>
  <c r="H86" i="1"/>
  <c r="J86" i="1"/>
  <c r="K86" i="1"/>
  <c r="H87" i="1"/>
  <c r="J87" i="1"/>
  <c r="K87" i="1"/>
  <c r="H88" i="1"/>
  <c r="J88" i="1"/>
  <c r="K88" i="1"/>
  <c r="L88" i="1" s="1"/>
  <c r="H89" i="1"/>
  <c r="J89" i="1"/>
  <c r="K89" i="1"/>
  <c r="H90" i="1"/>
  <c r="J90" i="1"/>
  <c r="K90" i="1"/>
  <c r="H91" i="1"/>
  <c r="J91" i="1"/>
  <c r="L91" i="1" s="1"/>
  <c r="K91" i="1"/>
  <c r="H92" i="1"/>
  <c r="J92" i="1"/>
  <c r="K92" i="1"/>
  <c r="L92" i="1" s="1"/>
  <c r="H93" i="1"/>
  <c r="J93" i="1"/>
  <c r="K93" i="1"/>
  <c r="L93" i="1" s="1"/>
  <c r="H94" i="1"/>
  <c r="J94" i="1"/>
  <c r="K94" i="1"/>
  <c r="H95" i="1"/>
  <c r="J95" i="1"/>
  <c r="K95" i="1"/>
  <c r="H96" i="1"/>
  <c r="J96" i="1"/>
  <c r="K96" i="1"/>
  <c r="H97" i="1"/>
  <c r="J97" i="1"/>
  <c r="K97" i="1"/>
  <c r="H98" i="1"/>
  <c r="J98" i="1"/>
  <c r="L98" i="1" s="1"/>
  <c r="K98" i="1"/>
  <c r="H99" i="1"/>
  <c r="J99" i="1"/>
  <c r="K99" i="1"/>
  <c r="H100" i="1"/>
  <c r="J100" i="1"/>
  <c r="K100" i="1"/>
  <c r="L100" i="1"/>
  <c r="H101" i="1"/>
  <c r="J101" i="1"/>
  <c r="K101" i="1"/>
  <c r="H102" i="1"/>
  <c r="J102" i="1"/>
  <c r="K102" i="1"/>
  <c r="H103" i="1"/>
  <c r="J103" i="1"/>
  <c r="K103" i="1"/>
  <c r="H104" i="1"/>
  <c r="J104" i="1"/>
  <c r="K104" i="1"/>
  <c r="L104" i="1" s="1"/>
  <c r="H105" i="1"/>
  <c r="J105" i="1"/>
  <c r="K105" i="1"/>
  <c r="H106" i="1"/>
  <c r="J106" i="1"/>
  <c r="K106" i="1"/>
  <c r="H107" i="1"/>
  <c r="J107" i="1"/>
  <c r="L107" i="1" s="1"/>
  <c r="K107" i="1"/>
  <c r="H108" i="1"/>
  <c r="J108" i="1"/>
  <c r="K108" i="1"/>
  <c r="L108" i="1" s="1"/>
  <c r="H109" i="1"/>
  <c r="J109" i="1"/>
  <c r="K109" i="1"/>
  <c r="L109" i="1" s="1"/>
  <c r="H110" i="1"/>
  <c r="J110" i="1"/>
  <c r="K110" i="1"/>
  <c r="H111" i="1"/>
  <c r="J111" i="1"/>
  <c r="K111" i="1"/>
  <c r="H112" i="1"/>
  <c r="J112" i="1"/>
  <c r="K112" i="1"/>
  <c r="H113" i="1"/>
  <c r="J113" i="1"/>
  <c r="K113" i="1"/>
  <c r="H114" i="1"/>
  <c r="J114" i="1"/>
  <c r="L114" i="1" s="1"/>
  <c r="K114" i="1"/>
  <c r="H115" i="1"/>
  <c r="J115" i="1"/>
  <c r="K115" i="1"/>
  <c r="H116" i="1"/>
  <c r="J116" i="1"/>
  <c r="K116" i="1"/>
  <c r="L116" i="1"/>
  <c r="H117" i="1"/>
  <c r="J117" i="1"/>
  <c r="K117" i="1"/>
  <c r="H118" i="1"/>
  <c r="J118" i="1"/>
  <c r="K118" i="1"/>
  <c r="H119" i="1"/>
  <c r="J119" i="1"/>
  <c r="K119" i="1"/>
  <c r="H120" i="1"/>
  <c r="I120" i="1"/>
  <c r="J120" i="1"/>
  <c r="K120" i="1"/>
  <c r="L120" i="1" s="1"/>
  <c r="H121" i="1"/>
  <c r="J121" i="1"/>
  <c r="K121" i="1"/>
  <c r="H122" i="1"/>
  <c r="J122" i="1"/>
  <c r="K122" i="1"/>
  <c r="H123" i="1"/>
  <c r="J123" i="1"/>
  <c r="L123" i="1" s="1"/>
  <c r="K123" i="1"/>
  <c r="H124" i="1"/>
  <c r="J124" i="1"/>
  <c r="K124" i="1"/>
  <c r="L124" i="1" s="1"/>
  <c r="H125" i="1"/>
  <c r="J125" i="1"/>
  <c r="K125" i="1"/>
  <c r="L125" i="1" s="1"/>
  <c r="H126" i="1"/>
  <c r="I126" i="1"/>
  <c r="J126" i="1"/>
  <c r="K126" i="1"/>
  <c r="H127" i="1"/>
  <c r="J127" i="1"/>
  <c r="K127" i="1"/>
  <c r="H128" i="1"/>
  <c r="J128" i="1"/>
  <c r="K128" i="1"/>
  <c r="H129" i="1"/>
  <c r="J129" i="1"/>
  <c r="K129" i="1"/>
  <c r="H130" i="1"/>
  <c r="J130" i="1"/>
  <c r="L130" i="1" s="1"/>
  <c r="K130" i="1"/>
  <c r="H131" i="1"/>
  <c r="J131" i="1"/>
  <c r="K131" i="1"/>
  <c r="H132" i="1"/>
  <c r="J132" i="1"/>
  <c r="K132" i="1"/>
  <c r="L132" i="1"/>
  <c r="H133" i="1"/>
  <c r="J133" i="1"/>
  <c r="K133" i="1"/>
  <c r="H134" i="1"/>
  <c r="J134" i="1"/>
  <c r="K134" i="1"/>
  <c r="H135" i="1"/>
  <c r="J135" i="1"/>
  <c r="K135" i="1"/>
  <c r="H136" i="1"/>
  <c r="I136" i="1"/>
  <c r="J136" i="1"/>
  <c r="K136" i="1"/>
  <c r="L136" i="1" s="1"/>
  <c r="H137" i="1"/>
  <c r="J137" i="1"/>
  <c r="K137" i="1"/>
  <c r="H138" i="1"/>
  <c r="J138" i="1"/>
  <c r="K138" i="1"/>
  <c r="H139" i="1"/>
  <c r="J139" i="1"/>
  <c r="L139" i="1" s="1"/>
  <c r="K139" i="1"/>
  <c r="H140" i="1"/>
  <c r="J140" i="1"/>
  <c r="K140" i="1"/>
  <c r="H141" i="1"/>
  <c r="J141" i="1"/>
  <c r="K141" i="1"/>
  <c r="H142" i="1"/>
  <c r="J142" i="1"/>
  <c r="K142" i="1"/>
  <c r="H143" i="1"/>
  <c r="J143" i="1"/>
  <c r="K143" i="1"/>
  <c r="H144" i="1"/>
  <c r="I144" i="1"/>
  <c r="J144" i="1"/>
  <c r="K144" i="1"/>
  <c r="L144" i="1" s="1"/>
  <c r="H145" i="1"/>
  <c r="J145" i="1"/>
  <c r="K145" i="1"/>
  <c r="H146" i="1"/>
  <c r="J146" i="1"/>
  <c r="K146" i="1"/>
  <c r="H147" i="1"/>
  <c r="J147" i="1"/>
  <c r="L147" i="1" s="1"/>
  <c r="K147" i="1"/>
  <c r="H148" i="1"/>
  <c r="J148" i="1"/>
  <c r="K148" i="1"/>
  <c r="L148" i="1" s="1"/>
  <c r="H149" i="1"/>
  <c r="J149" i="1"/>
  <c r="K149" i="1"/>
  <c r="L149" i="1" s="1"/>
  <c r="H150" i="1"/>
  <c r="I150" i="1"/>
  <c r="J150" i="1"/>
  <c r="K150" i="1"/>
  <c r="H151" i="1"/>
  <c r="J151" i="1"/>
  <c r="K151" i="1"/>
  <c r="H152" i="1"/>
  <c r="J152" i="1"/>
  <c r="K152" i="1"/>
  <c r="H153" i="1"/>
  <c r="J153" i="1"/>
  <c r="K153" i="1"/>
  <c r="H154" i="1"/>
  <c r="J154" i="1"/>
  <c r="L154" i="1" s="1"/>
  <c r="K154" i="1"/>
  <c r="H155" i="1"/>
  <c r="J155" i="1"/>
  <c r="K155" i="1"/>
  <c r="H156" i="1"/>
  <c r="J156" i="1"/>
  <c r="L156" i="1" s="1"/>
  <c r="K156" i="1"/>
  <c r="H157" i="1"/>
  <c r="J157" i="1"/>
  <c r="K157" i="1"/>
  <c r="L157" i="1" s="1"/>
  <c r="H158" i="1"/>
  <c r="I158" i="1"/>
  <c r="J158" i="1"/>
  <c r="K158" i="1"/>
  <c r="H159" i="1"/>
  <c r="J159" i="1"/>
  <c r="K159" i="1"/>
  <c r="H160" i="1"/>
  <c r="J160" i="1"/>
  <c r="K160" i="1"/>
  <c r="H161" i="1"/>
  <c r="J161" i="1"/>
  <c r="K161" i="1"/>
  <c r="H162" i="1"/>
  <c r="J162" i="1"/>
  <c r="L162" i="1" s="1"/>
  <c r="K162" i="1"/>
  <c r="H163" i="1"/>
  <c r="J163" i="1"/>
  <c r="K163" i="1"/>
  <c r="H164" i="1"/>
  <c r="J164" i="1"/>
  <c r="L164" i="1" s="1"/>
  <c r="K164" i="1"/>
  <c r="H165" i="1"/>
  <c r="J165" i="1"/>
  <c r="K165" i="1"/>
  <c r="L165" i="1" s="1"/>
  <c r="H166" i="1"/>
  <c r="I166" i="1"/>
  <c r="J166" i="1"/>
  <c r="K166" i="1"/>
  <c r="H167" i="1"/>
  <c r="J167" i="1"/>
  <c r="K167" i="1"/>
  <c r="H168" i="1"/>
  <c r="J168" i="1"/>
  <c r="K168" i="1"/>
  <c r="H169" i="1"/>
  <c r="J169" i="1"/>
  <c r="K169" i="1"/>
  <c r="H170" i="1"/>
  <c r="J170" i="1"/>
  <c r="L170" i="1" s="1"/>
  <c r="K170" i="1"/>
  <c r="H171" i="1"/>
  <c r="J171" i="1"/>
  <c r="K171" i="1"/>
  <c r="H172" i="1"/>
  <c r="J172" i="1"/>
  <c r="L172" i="1" s="1"/>
  <c r="K172" i="1"/>
  <c r="H173" i="1"/>
  <c r="J173" i="1"/>
  <c r="K173" i="1"/>
  <c r="L173" i="1" s="1"/>
  <c r="H174" i="1"/>
  <c r="I174" i="1"/>
  <c r="J174" i="1"/>
  <c r="K174" i="1"/>
  <c r="H175" i="1"/>
  <c r="J175" i="1"/>
  <c r="K175" i="1"/>
  <c r="H176" i="1"/>
  <c r="J176" i="1"/>
  <c r="K176" i="1"/>
  <c r="H177" i="1"/>
  <c r="J177" i="1"/>
  <c r="K177" i="1"/>
  <c r="H178" i="1"/>
  <c r="J178" i="1"/>
  <c r="L178" i="1" s="1"/>
  <c r="K178" i="1"/>
  <c r="H179" i="1"/>
  <c r="J179" i="1"/>
  <c r="K179" i="1"/>
  <c r="H180" i="1"/>
  <c r="J180" i="1"/>
  <c r="L180" i="1" s="1"/>
  <c r="K180" i="1"/>
  <c r="H181" i="1"/>
  <c r="J181" i="1"/>
  <c r="K181" i="1"/>
  <c r="L181" i="1" s="1"/>
  <c r="H182" i="1"/>
  <c r="I182" i="1"/>
  <c r="J182" i="1"/>
  <c r="K182" i="1"/>
  <c r="H183" i="1"/>
  <c r="J183" i="1"/>
  <c r="K183" i="1"/>
  <c r="H184" i="1"/>
  <c r="J184" i="1"/>
  <c r="K184" i="1"/>
  <c r="H185" i="1"/>
  <c r="J185" i="1"/>
  <c r="K185" i="1"/>
  <c r="H186" i="1"/>
  <c r="J186" i="1"/>
  <c r="L186" i="1" s="1"/>
  <c r="K186" i="1"/>
  <c r="H187" i="1"/>
  <c r="J187" i="1"/>
  <c r="K187" i="1"/>
  <c r="H188" i="1"/>
  <c r="J188" i="1"/>
  <c r="L188" i="1" s="1"/>
  <c r="K188" i="1"/>
  <c r="H189" i="1"/>
  <c r="J189" i="1"/>
  <c r="K189" i="1"/>
  <c r="L189" i="1" s="1"/>
  <c r="H190" i="1"/>
  <c r="I190" i="1"/>
  <c r="J190" i="1"/>
  <c r="K190" i="1"/>
  <c r="H191" i="1"/>
  <c r="J191" i="1"/>
  <c r="K191" i="1"/>
  <c r="H192" i="1"/>
  <c r="J192" i="1"/>
  <c r="K192" i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9" i="1"/>
  <c r="I49" i="1" s="1"/>
  <c r="F50" i="1"/>
  <c r="I50" i="1" s="1"/>
  <c r="F51" i="1"/>
  <c r="I51" i="1" s="1"/>
  <c r="F52" i="1"/>
  <c r="I52" i="1" s="1"/>
  <c r="F53" i="1"/>
  <c r="I53" i="1" s="1"/>
  <c r="F54" i="1"/>
  <c r="I54" i="1" s="1"/>
  <c r="F55" i="1"/>
  <c r="I55" i="1" s="1"/>
  <c r="F56" i="1"/>
  <c r="I56" i="1" s="1"/>
  <c r="F57" i="1"/>
  <c r="I57" i="1" s="1"/>
  <c r="F58" i="1"/>
  <c r="I58" i="1" s="1"/>
  <c r="F59" i="1"/>
  <c r="I59" i="1" s="1"/>
  <c r="F60" i="1"/>
  <c r="I60" i="1" s="1"/>
  <c r="F61" i="1"/>
  <c r="I61" i="1" s="1"/>
  <c r="F62" i="1"/>
  <c r="I62" i="1" s="1"/>
  <c r="F63" i="1"/>
  <c r="I63" i="1" s="1"/>
  <c r="F64" i="1"/>
  <c r="I64" i="1" s="1"/>
  <c r="F65" i="1"/>
  <c r="I65" i="1" s="1"/>
  <c r="F66" i="1"/>
  <c r="I66" i="1" s="1"/>
  <c r="F67" i="1"/>
  <c r="I67" i="1" s="1"/>
  <c r="F68" i="1"/>
  <c r="I68" i="1" s="1"/>
  <c r="F69" i="1"/>
  <c r="I69" i="1" s="1"/>
  <c r="F70" i="1"/>
  <c r="I70" i="1" s="1"/>
  <c r="F71" i="1"/>
  <c r="I71" i="1" s="1"/>
  <c r="F72" i="1"/>
  <c r="I72" i="1" s="1"/>
  <c r="F73" i="1"/>
  <c r="I73" i="1" s="1"/>
  <c r="F74" i="1"/>
  <c r="I74" i="1" s="1"/>
  <c r="F75" i="1"/>
  <c r="I75" i="1" s="1"/>
  <c r="F76" i="1"/>
  <c r="I76" i="1" s="1"/>
  <c r="F77" i="1"/>
  <c r="I77" i="1" s="1"/>
  <c r="F78" i="1"/>
  <c r="I78" i="1" s="1"/>
  <c r="F79" i="1"/>
  <c r="I79" i="1" s="1"/>
  <c r="F80" i="1"/>
  <c r="I80" i="1" s="1"/>
  <c r="F81" i="1"/>
  <c r="I81" i="1" s="1"/>
  <c r="F82" i="1"/>
  <c r="I82" i="1" s="1"/>
  <c r="F83" i="1"/>
  <c r="I83" i="1" s="1"/>
  <c r="F84" i="1"/>
  <c r="I84" i="1" s="1"/>
  <c r="F85" i="1"/>
  <c r="I85" i="1" s="1"/>
  <c r="F86" i="1"/>
  <c r="I86" i="1" s="1"/>
  <c r="F87" i="1"/>
  <c r="I87" i="1" s="1"/>
  <c r="F88" i="1"/>
  <c r="I88" i="1" s="1"/>
  <c r="F89" i="1"/>
  <c r="I89" i="1" s="1"/>
  <c r="F90" i="1"/>
  <c r="I90" i="1" s="1"/>
  <c r="F91" i="1"/>
  <c r="I91" i="1" s="1"/>
  <c r="F92" i="1"/>
  <c r="I92" i="1" s="1"/>
  <c r="F93" i="1"/>
  <c r="I93" i="1" s="1"/>
  <c r="F94" i="1"/>
  <c r="I94" i="1" s="1"/>
  <c r="F95" i="1"/>
  <c r="I95" i="1" s="1"/>
  <c r="F96" i="1"/>
  <c r="I96" i="1" s="1"/>
  <c r="F97" i="1"/>
  <c r="I97" i="1" s="1"/>
  <c r="F98" i="1"/>
  <c r="I98" i="1" s="1"/>
  <c r="F99" i="1"/>
  <c r="I99" i="1" s="1"/>
  <c r="F100" i="1"/>
  <c r="I100" i="1" s="1"/>
  <c r="F101" i="1"/>
  <c r="I101" i="1" s="1"/>
  <c r="F102" i="1"/>
  <c r="I102" i="1" s="1"/>
  <c r="F103" i="1"/>
  <c r="I103" i="1" s="1"/>
  <c r="F104" i="1"/>
  <c r="I104" i="1" s="1"/>
  <c r="F105" i="1"/>
  <c r="I105" i="1" s="1"/>
  <c r="F106" i="1"/>
  <c r="I106" i="1" s="1"/>
  <c r="F107" i="1"/>
  <c r="I107" i="1" s="1"/>
  <c r="F108" i="1"/>
  <c r="I108" i="1" s="1"/>
  <c r="F109" i="1"/>
  <c r="I109" i="1" s="1"/>
  <c r="F110" i="1"/>
  <c r="I110" i="1" s="1"/>
  <c r="F111" i="1"/>
  <c r="I111" i="1" s="1"/>
  <c r="F112" i="1"/>
  <c r="I112" i="1" s="1"/>
  <c r="F113" i="1"/>
  <c r="I113" i="1" s="1"/>
  <c r="F114" i="1"/>
  <c r="I114" i="1" s="1"/>
  <c r="F115" i="1"/>
  <c r="I115" i="1" s="1"/>
  <c r="F116" i="1"/>
  <c r="I116" i="1" s="1"/>
  <c r="F117" i="1"/>
  <c r="I117" i="1" s="1"/>
  <c r="F118" i="1"/>
  <c r="I118" i="1" s="1"/>
  <c r="F119" i="1"/>
  <c r="I119" i="1" s="1"/>
  <c r="F120" i="1"/>
  <c r="F121" i="1"/>
  <c r="I121" i="1" s="1"/>
  <c r="F122" i="1"/>
  <c r="I122" i="1" s="1"/>
  <c r="F123" i="1"/>
  <c r="I123" i="1" s="1"/>
  <c r="F124" i="1"/>
  <c r="I124" i="1" s="1"/>
  <c r="F125" i="1"/>
  <c r="I125" i="1" s="1"/>
  <c r="F126" i="1"/>
  <c r="F127" i="1"/>
  <c r="I127" i="1" s="1"/>
  <c r="F128" i="1"/>
  <c r="I128" i="1" s="1"/>
  <c r="F129" i="1"/>
  <c r="I129" i="1" s="1"/>
  <c r="F130" i="1"/>
  <c r="I130" i="1" s="1"/>
  <c r="F131" i="1"/>
  <c r="I131" i="1" s="1"/>
  <c r="F132" i="1"/>
  <c r="I132" i="1" s="1"/>
  <c r="F133" i="1"/>
  <c r="I133" i="1" s="1"/>
  <c r="F134" i="1"/>
  <c r="I134" i="1" s="1"/>
  <c r="F135" i="1"/>
  <c r="I135" i="1" s="1"/>
  <c r="F136" i="1"/>
  <c r="F137" i="1"/>
  <c r="I137" i="1" s="1"/>
  <c r="F138" i="1"/>
  <c r="I138" i="1" s="1"/>
  <c r="F139" i="1"/>
  <c r="I139" i="1" s="1"/>
  <c r="F140" i="1"/>
  <c r="I140" i="1" s="1"/>
  <c r="F141" i="1"/>
  <c r="I141" i="1" s="1"/>
  <c r="F142" i="1"/>
  <c r="I142" i="1" s="1"/>
  <c r="F143" i="1"/>
  <c r="I143" i="1" s="1"/>
  <c r="F144" i="1"/>
  <c r="F145" i="1"/>
  <c r="I145" i="1" s="1"/>
  <c r="F146" i="1"/>
  <c r="I146" i="1" s="1"/>
  <c r="F147" i="1"/>
  <c r="I147" i="1" s="1"/>
  <c r="F148" i="1"/>
  <c r="I148" i="1" s="1"/>
  <c r="F149" i="1"/>
  <c r="I149" i="1" s="1"/>
  <c r="F150" i="1"/>
  <c r="F151" i="1"/>
  <c r="I151" i="1" s="1"/>
  <c r="F152" i="1"/>
  <c r="I152" i="1" s="1"/>
  <c r="F153" i="1"/>
  <c r="I153" i="1" s="1"/>
  <c r="F154" i="1"/>
  <c r="I154" i="1" s="1"/>
  <c r="F155" i="1"/>
  <c r="I155" i="1" s="1"/>
  <c r="F156" i="1"/>
  <c r="I156" i="1" s="1"/>
  <c r="F157" i="1"/>
  <c r="I157" i="1" s="1"/>
  <c r="F158" i="1"/>
  <c r="F159" i="1"/>
  <c r="I159" i="1" s="1"/>
  <c r="F160" i="1"/>
  <c r="I160" i="1" s="1"/>
  <c r="F161" i="1"/>
  <c r="I161" i="1" s="1"/>
  <c r="F162" i="1"/>
  <c r="I162" i="1" s="1"/>
  <c r="F163" i="1"/>
  <c r="I163" i="1" s="1"/>
  <c r="F164" i="1"/>
  <c r="I164" i="1" s="1"/>
  <c r="F165" i="1"/>
  <c r="I165" i="1" s="1"/>
  <c r="F166" i="1"/>
  <c r="F167" i="1"/>
  <c r="I167" i="1" s="1"/>
  <c r="F168" i="1"/>
  <c r="I168" i="1" s="1"/>
  <c r="F169" i="1"/>
  <c r="I169" i="1" s="1"/>
  <c r="F170" i="1"/>
  <c r="I170" i="1" s="1"/>
  <c r="F171" i="1"/>
  <c r="I171" i="1" s="1"/>
  <c r="F172" i="1"/>
  <c r="I172" i="1" s="1"/>
  <c r="F173" i="1"/>
  <c r="I173" i="1" s="1"/>
  <c r="F174" i="1"/>
  <c r="F175" i="1"/>
  <c r="I175" i="1" s="1"/>
  <c r="F176" i="1"/>
  <c r="I176" i="1" s="1"/>
  <c r="F177" i="1"/>
  <c r="I177" i="1" s="1"/>
  <c r="F178" i="1"/>
  <c r="I178" i="1" s="1"/>
  <c r="F179" i="1"/>
  <c r="I179" i="1" s="1"/>
  <c r="F180" i="1"/>
  <c r="I180" i="1" s="1"/>
  <c r="F181" i="1"/>
  <c r="I181" i="1" s="1"/>
  <c r="F182" i="1"/>
  <c r="F183" i="1"/>
  <c r="I183" i="1" s="1"/>
  <c r="F184" i="1"/>
  <c r="I184" i="1" s="1"/>
  <c r="F185" i="1"/>
  <c r="I185" i="1" s="1"/>
  <c r="F186" i="1"/>
  <c r="I186" i="1" s="1"/>
  <c r="F187" i="1"/>
  <c r="I187" i="1" s="1"/>
  <c r="F188" i="1"/>
  <c r="I188" i="1" s="1"/>
  <c r="F189" i="1"/>
  <c r="I189" i="1" s="1"/>
  <c r="F190" i="1"/>
  <c r="F191" i="1"/>
  <c r="I191" i="1" s="1"/>
  <c r="F192" i="1"/>
  <c r="I192" i="1" s="1"/>
  <c r="K12" i="1"/>
  <c r="J12" i="1"/>
  <c r="H12" i="1"/>
  <c r="F12" i="1"/>
  <c r="I12" i="1" s="1"/>
  <c r="C193" i="1"/>
  <c r="B193" i="1"/>
  <c r="L12" i="1" l="1"/>
  <c r="L192" i="1"/>
  <c r="L187" i="1"/>
  <c r="L184" i="1"/>
  <c r="L179" i="1"/>
  <c r="L176" i="1"/>
  <c r="L171" i="1"/>
  <c r="L168" i="1"/>
  <c r="L163" i="1"/>
  <c r="L160" i="1"/>
  <c r="L155" i="1"/>
  <c r="L152" i="1"/>
  <c r="L146" i="1"/>
  <c r="L141" i="1"/>
  <c r="L140" i="1"/>
  <c r="L138" i="1"/>
  <c r="L133" i="1"/>
  <c r="L131" i="1"/>
  <c r="L128" i="1"/>
  <c r="L122" i="1"/>
  <c r="L117" i="1"/>
  <c r="L115" i="1"/>
  <c r="L112" i="1"/>
  <c r="L106" i="1"/>
  <c r="L101" i="1"/>
  <c r="L99" i="1"/>
  <c r="L96" i="1"/>
  <c r="L90" i="1"/>
  <c r="L85" i="1"/>
  <c r="L83" i="1"/>
  <c r="L80" i="1"/>
  <c r="L74" i="1"/>
  <c r="L69" i="1"/>
  <c r="L67" i="1"/>
  <c r="L64" i="1"/>
  <c r="L58" i="1"/>
  <c r="L53" i="1"/>
  <c r="L51" i="1"/>
  <c r="L48" i="1"/>
  <c r="L42" i="1"/>
  <c r="L37" i="1"/>
  <c r="L35" i="1"/>
  <c r="L32" i="1"/>
  <c r="L26" i="1"/>
  <c r="L21" i="1"/>
  <c r="L19" i="1"/>
  <c r="L14" i="1"/>
  <c r="L191" i="1"/>
  <c r="L190" i="1"/>
  <c r="L185" i="1"/>
  <c r="L183" i="1"/>
  <c r="L182" i="1"/>
  <c r="L177" i="1"/>
  <c r="L175" i="1"/>
  <c r="L174" i="1"/>
  <c r="L169" i="1"/>
  <c r="L167" i="1"/>
  <c r="L166" i="1"/>
  <c r="L161" i="1"/>
  <c r="L159" i="1"/>
  <c r="L158" i="1"/>
  <c r="L153" i="1"/>
  <c r="L151" i="1"/>
  <c r="L150" i="1"/>
  <c r="L145" i="1"/>
  <c r="L143" i="1"/>
  <c r="L142" i="1"/>
  <c r="L137" i="1"/>
  <c r="L135" i="1"/>
  <c r="L134" i="1"/>
  <c r="L129" i="1"/>
  <c r="L127" i="1"/>
  <c r="L126" i="1"/>
  <c r="L121" i="1"/>
  <c r="L119" i="1"/>
  <c r="L118" i="1"/>
  <c r="L113" i="1"/>
  <c r="L111" i="1"/>
  <c r="L110" i="1"/>
  <c r="L105" i="1"/>
  <c r="L103" i="1"/>
  <c r="L13" i="1"/>
  <c r="L102" i="1"/>
  <c r="L97" i="1"/>
  <c r="L95" i="1"/>
  <c r="L94" i="1"/>
  <c r="L89" i="1"/>
  <c r="L87" i="1"/>
  <c r="L86" i="1"/>
  <c r="L81" i="1"/>
  <c r="L79" i="1"/>
  <c r="L78" i="1"/>
  <c r="L73" i="1"/>
  <c r="L71" i="1"/>
  <c r="L70" i="1"/>
  <c r="L65" i="1"/>
  <c r="L63" i="1"/>
  <c r="L62" i="1"/>
  <c r="L57" i="1"/>
  <c r="L55" i="1"/>
  <c r="L54" i="1"/>
  <c r="L49" i="1"/>
  <c r="L47" i="1"/>
  <c r="L46" i="1"/>
  <c r="L41" i="1"/>
  <c r="L39" i="1"/>
  <c r="L38" i="1"/>
  <c r="L33" i="1"/>
  <c r="L31" i="1"/>
  <c r="L30" i="1"/>
  <c r="L25" i="1"/>
  <c r="L23" i="1"/>
  <c r="L22" i="1"/>
  <c r="G193" i="1"/>
  <c r="E193" i="1"/>
  <c r="D193" i="1"/>
  <c r="I193" i="1" l="1"/>
  <c r="F193" i="1"/>
  <c r="K193" i="1"/>
  <c r="H193" i="1"/>
  <c r="J193" i="1"/>
  <c r="L193" i="1" l="1"/>
</calcChain>
</file>

<file path=xl/sharedStrings.xml><?xml version="1.0" encoding="utf-8"?>
<sst xmlns="http://schemas.openxmlformats.org/spreadsheetml/2006/main" count="206" uniqueCount="203">
  <si>
    <t>※戸建配布カバー率・・戸建世帯数に対し６０％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3"/>
  </si>
  <si>
    <t>※集合住宅配布カバー率・・集合住宅世帯数に対し６０％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3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</si>
  <si>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3"/>
  </si>
  <si>
    <t>※事業所を除く軒並み配布・・世帯数に対し7０％</t>
    <rPh sb="1" eb="4">
      <t>ジギョウショ</t>
    </rPh>
    <rPh sb="5" eb="6">
      <t>ノゾ</t>
    </rPh>
    <rPh sb="7" eb="9">
      <t>ノキナ</t>
    </rPh>
    <rPh sb="10" eb="12">
      <t>ハイフ</t>
    </rPh>
    <rPh sb="14" eb="17">
      <t>セタイスウ</t>
    </rPh>
    <rPh sb="18" eb="19">
      <t>タイ</t>
    </rPh>
    <phoneticPr fontId="3"/>
  </si>
  <si>
    <t>※事業所を含む軒並み配布・・事業所配布予定数＋事業所を除く軒並み配布予定数</t>
    <rPh sb="1" eb="4">
      <t>ジギョウショ</t>
    </rPh>
    <rPh sb="5" eb="6">
      <t>フク</t>
    </rPh>
    <rPh sb="7" eb="9">
      <t>ノキナ</t>
    </rPh>
    <rPh sb="10" eb="12">
      <t>ハイフ</t>
    </rPh>
    <rPh sb="14" eb="17">
      <t>ジギョウショ</t>
    </rPh>
    <rPh sb="17" eb="19">
      <t>ハイフ</t>
    </rPh>
    <rPh sb="19" eb="22">
      <t>ヨテイスウ</t>
    </rPh>
    <rPh sb="23" eb="26">
      <t>ジギョウショ</t>
    </rPh>
    <rPh sb="27" eb="28">
      <t>ノゾ</t>
    </rPh>
    <rPh sb="29" eb="31">
      <t>ノキナ</t>
    </rPh>
    <rPh sb="32" eb="34">
      <t>ハイフ</t>
    </rPh>
    <rPh sb="34" eb="37">
      <t>ヨテイスウ</t>
    </rPh>
    <phoneticPr fontId="3"/>
  </si>
  <si>
    <t>町田市</t>
    <rPh sb="0" eb="2">
      <t>マチダ</t>
    </rPh>
    <rPh sb="2" eb="3">
      <t>シ</t>
    </rPh>
    <phoneticPr fontId="3"/>
  </si>
  <si>
    <t>地域</t>
    <rPh sb="0" eb="2">
      <t>チイキ</t>
    </rPh>
    <phoneticPr fontId="3"/>
  </si>
  <si>
    <t>総数</t>
    <rPh sb="0" eb="2">
      <t>ソウスウ</t>
    </rPh>
    <phoneticPr fontId="3"/>
  </si>
  <si>
    <t>一戸建</t>
    <rPh sb="0" eb="2">
      <t>イッコ</t>
    </rPh>
    <rPh sb="2" eb="3">
      <t>ダ</t>
    </rPh>
    <phoneticPr fontId="3"/>
  </si>
  <si>
    <t>集合住宅</t>
    <rPh sb="0" eb="2">
      <t>シュウゴウ</t>
    </rPh>
    <rPh sb="2" eb="4">
      <t>ジュウタク</t>
    </rPh>
    <phoneticPr fontId="3"/>
  </si>
  <si>
    <t>事業所</t>
    <rPh sb="0" eb="2">
      <t>ジギョウ</t>
    </rPh>
    <rPh sb="2" eb="3">
      <t>ショ</t>
    </rPh>
    <phoneticPr fontId="3"/>
  </si>
  <si>
    <t>配布予定数</t>
    <rPh sb="0" eb="2">
      <t>ハイフ</t>
    </rPh>
    <rPh sb="2" eb="5">
      <t>ヨテイスウ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</si>
  <si>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</si>
  <si>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3">
      <t>ジン</t>
    </rPh>
    <rPh sb="3" eb="4">
      <t>イン</t>
    </rPh>
    <phoneticPr fontId="3"/>
  </si>
  <si>
    <t>事業所数</t>
    <rPh sb="0" eb="3">
      <t>ジギョウショ</t>
    </rPh>
    <rPh sb="3" eb="4">
      <t>スウ</t>
    </rPh>
    <phoneticPr fontId="3"/>
  </si>
  <si>
    <t>戸建配布</t>
    <rPh sb="0" eb="2">
      <t>コダテ</t>
    </rPh>
    <rPh sb="2" eb="4">
      <t>ハイフ</t>
    </rPh>
    <phoneticPr fontId="3"/>
  </si>
  <si>
    <t>集合住宅配布</t>
    <rPh sb="0" eb="2">
      <t>シュウゴウ</t>
    </rPh>
    <rPh sb="2" eb="4">
      <t>ジュウタク</t>
    </rPh>
    <rPh sb="4" eb="6">
      <t>ハイフ</t>
    </rPh>
    <phoneticPr fontId="3"/>
  </si>
  <si>
    <t>事業所配布</t>
    <rPh sb="0" eb="3">
      <t>ジギョウショ</t>
    </rPh>
    <rPh sb="3" eb="5">
      <t>ハイフ</t>
    </rPh>
    <phoneticPr fontId="3"/>
  </si>
  <si>
    <t>事業所を除く軒並み配布</t>
    <rPh sb="0" eb="3">
      <t>ジギョウショ</t>
    </rPh>
    <rPh sb="4" eb="5">
      <t>ノゾ</t>
    </rPh>
    <rPh sb="6" eb="8">
      <t>ノキナ</t>
    </rPh>
    <rPh sb="9" eb="11">
      <t>ハイフ</t>
    </rPh>
    <phoneticPr fontId="3"/>
  </si>
  <si>
    <t>事業所を含む軒並み配布</t>
    <rPh sb="0" eb="3">
      <t>ジギョウショ</t>
    </rPh>
    <rPh sb="4" eb="5">
      <t>フク</t>
    </rPh>
    <rPh sb="6" eb="8">
      <t>ノキナ</t>
    </rPh>
    <rPh sb="9" eb="11">
      <t>ハイフ</t>
    </rPh>
    <phoneticPr fontId="3"/>
  </si>
  <si>
    <t>平成30年8月現在</t>
    <rPh sb="0" eb="2">
      <t>ヘイセイ</t>
    </rPh>
    <rPh sb="4" eb="5">
      <t>ネン</t>
    </rPh>
    <rPh sb="6" eb="7">
      <t>ガツ</t>
    </rPh>
    <rPh sb="7" eb="9">
      <t>ゲンザイ</t>
    </rPh>
    <phoneticPr fontId="3"/>
  </si>
  <si>
    <t>原町田１丁目</t>
  </si>
  <si>
    <t>原町田２丁目</t>
  </si>
  <si>
    <t>原町田３丁目</t>
  </si>
  <si>
    <t>原町田４丁目</t>
  </si>
  <si>
    <t>原町田５丁目</t>
  </si>
  <si>
    <t>原町田６丁目</t>
  </si>
  <si>
    <t>森野１丁目</t>
  </si>
  <si>
    <t>森野２丁目</t>
  </si>
  <si>
    <t>森野３丁目</t>
  </si>
  <si>
    <t>森野４丁目</t>
  </si>
  <si>
    <t>森野５丁目</t>
  </si>
  <si>
    <t>森野６丁目</t>
  </si>
  <si>
    <t>中町１丁目</t>
  </si>
  <si>
    <t>中町２丁目</t>
  </si>
  <si>
    <t>中町３丁目</t>
  </si>
  <si>
    <t>中町４丁目</t>
  </si>
  <si>
    <t>旭町１丁目</t>
  </si>
  <si>
    <t>旭町２丁目</t>
  </si>
  <si>
    <t>旭町３丁目</t>
  </si>
  <si>
    <t>玉川学園１丁目</t>
  </si>
  <si>
    <t>玉川学園２丁目</t>
  </si>
  <si>
    <t>玉川学園３丁目</t>
  </si>
  <si>
    <t>玉川学園４丁目</t>
  </si>
  <si>
    <t>玉川学園５丁目</t>
  </si>
  <si>
    <t>玉川学園６丁目</t>
  </si>
  <si>
    <t>玉川学園７丁目</t>
  </si>
  <si>
    <t>玉川学園８丁目</t>
  </si>
  <si>
    <t>東玉川学園１丁目</t>
  </si>
  <si>
    <t>東玉川学園２丁目</t>
  </si>
  <si>
    <t>東玉川学園３丁目</t>
  </si>
  <si>
    <t>東玉川学園４丁目</t>
  </si>
  <si>
    <t>本町田</t>
  </si>
  <si>
    <t>南大谷</t>
  </si>
  <si>
    <t>金森東１丁目</t>
  </si>
  <si>
    <t>金森東２丁目</t>
  </si>
  <si>
    <t>金森東３丁目</t>
  </si>
  <si>
    <t>金森東４丁目</t>
  </si>
  <si>
    <t>金森１丁目</t>
  </si>
  <si>
    <t>金森２丁目</t>
  </si>
  <si>
    <t>金森３丁目</t>
  </si>
  <si>
    <t>金森４丁目</t>
  </si>
  <si>
    <t>金森５丁目</t>
  </si>
  <si>
    <t>金森６丁目</t>
  </si>
  <si>
    <t>金森７丁目</t>
  </si>
  <si>
    <t>成瀬１丁目</t>
  </si>
  <si>
    <t>成瀬２丁目</t>
  </si>
  <si>
    <t>成瀬３丁目</t>
  </si>
  <si>
    <t>成瀬４丁目</t>
  </si>
  <si>
    <t>成瀬５丁目</t>
  </si>
  <si>
    <t>成瀬６丁目</t>
  </si>
  <si>
    <t>成瀬７丁目</t>
  </si>
  <si>
    <t>成瀬８丁目</t>
  </si>
  <si>
    <t>南成瀬１丁目</t>
  </si>
  <si>
    <t>南成瀬２丁目</t>
  </si>
  <si>
    <t>南成瀬３丁目</t>
  </si>
  <si>
    <t>南成瀬４丁目</t>
  </si>
  <si>
    <t>南成瀬５丁目</t>
  </si>
  <si>
    <t>南成瀬６丁目</t>
  </si>
  <si>
    <t>南成瀬７丁目</t>
  </si>
  <si>
    <t>南成瀬８丁目</t>
  </si>
  <si>
    <t>成瀬台１丁目</t>
  </si>
  <si>
    <t>成瀬台２丁目</t>
  </si>
  <si>
    <t>成瀬台３丁目</t>
  </si>
  <si>
    <t>成瀬台４丁目</t>
  </si>
  <si>
    <t>西成瀬１丁目</t>
  </si>
  <si>
    <t>西成瀬２丁目</t>
  </si>
  <si>
    <t>西成瀬３丁目</t>
  </si>
  <si>
    <t>根岸１丁目</t>
  </si>
  <si>
    <t>根岸２丁目</t>
  </si>
  <si>
    <t>能ヶ谷１丁目</t>
  </si>
  <si>
    <t>能ヶ谷２丁目</t>
  </si>
  <si>
    <t>能ヶ谷３丁目</t>
  </si>
  <si>
    <t>能ヶ谷４丁目</t>
  </si>
  <si>
    <t>能ヶ谷５丁目</t>
  </si>
  <si>
    <t>能ヶ谷６丁目</t>
  </si>
  <si>
    <t>能ヶ谷７丁目</t>
  </si>
  <si>
    <t>成瀬が丘１丁目</t>
  </si>
  <si>
    <t>成瀬が丘２丁目</t>
  </si>
  <si>
    <t>成瀬が丘３丁目</t>
  </si>
  <si>
    <t>高ケ坂１丁目</t>
  </si>
  <si>
    <t>高ケ坂２丁目</t>
  </si>
  <si>
    <t>高ケ坂３丁目</t>
  </si>
  <si>
    <t>高ケ坂４丁目</t>
  </si>
  <si>
    <t>高ケ坂５丁目</t>
  </si>
  <si>
    <t>高ケ坂６丁目</t>
  </si>
  <si>
    <t>高ケ坂７丁目</t>
  </si>
  <si>
    <t>鶴間１丁目</t>
  </si>
  <si>
    <t>鶴間２丁目</t>
  </si>
  <si>
    <t>鶴間３丁目</t>
  </si>
  <si>
    <t>鶴間４丁目</t>
  </si>
  <si>
    <t>鶴間５丁目</t>
  </si>
  <si>
    <t>鶴間６丁目</t>
  </si>
  <si>
    <t>鶴間７丁目</t>
  </si>
  <si>
    <t>鶴間８丁目</t>
  </si>
  <si>
    <t>小川１丁目</t>
  </si>
  <si>
    <t>小川２丁目</t>
  </si>
  <si>
    <t>小川３丁目</t>
  </si>
  <si>
    <t>小川４丁目</t>
  </si>
  <si>
    <t>小川５丁目</t>
  </si>
  <si>
    <t>小川６丁目</t>
  </si>
  <si>
    <t>小川７丁目</t>
  </si>
  <si>
    <t>南町田１丁目</t>
  </si>
  <si>
    <t>南町田２丁目</t>
  </si>
  <si>
    <t>南町田３丁目</t>
  </si>
  <si>
    <t>南町田４丁目</t>
  </si>
  <si>
    <t>南町田５丁目</t>
  </si>
  <si>
    <t>つくし野１丁目</t>
  </si>
  <si>
    <t>つくし野２丁目</t>
  </si>
  <si>
    <t>つくし野３丁目</t>
  </si>
  <si>
    <t>つくし野４丁目</t>
  </si>
  <si>
    <t>南つくし野１丁目</t>
  </si>
  <si>
    <t>南つくし野２丁目</t>
  </si>
  <si>
    <t>南つくし野３丁目</t>
  </si>
  <si>
    <t>南つくし野４丁目</t>
  </si>
  <si>
    <t>小野路町</t>
  </si>
  <si>
    <t>野津田町</t>
  </si>
  <si>
    <t>金井町</t>
  </si>
  <si>
    <t>金井１丁目</t>
  </si>
  <si>
    <t>金井２丁目</t>
  </si>
  <si>
    <t>金井３丁目</t>
  </si>
  <si>
    <t>金井４丁目</t>
  </si>
  <si>
    <t>金井５丁目</t>
  </si>
  <si>
    <t>金井６丁目</t>
  </si>
  <si>
    <t>金井７丁目</t>
  </si>
  <si>
    <t>金井８丁目</t>
  </si>
  <si>
    <t>大蔵町</t>
  </si>
  <si>
    <t>真光寺町</t>
  </si>
  <si>
    <t>真光寺１丁目</t>
  </si>
  <si>
    <t>真光寺２丁目</t>
  </si>
  <si>
    <t>真光寺３丁目</t>
  </si>
  <si>
    <t>広袴町</t>
  </si>
  <si>
    <t>広袴１丁目</t>
  </si>
  <si>
    <t>広袴２丁目</t>
  </si>
  <si>
    <t>広袴３丁目</t>
  </si>
  <si>
    <t>広袴４丁目</t>
  </si>
  <si>
    <t>三輪町</t>
  </si>
  <si>
    <t>三輪緑山１丁目</t>
  </si>
  <si>
    <t>三輪緑山２丁目</t>
  </si>
  <si>
    <t>三輪緑山３丁目</t>
  </si>
  <si>
    <t>三輪緑山４丁目</t>
  </si>
  <si>
    <t>鶴川１丁目</t>
  </si>
  <si>
    <t>鶴川２丁目</t>
  </si>
  <si>
    <t>鶴川３丁目</t>
  </si>
  <si>
    <t>鶴川４丁目</t>
  </si>
  <si>
    <t>鶴川５丁目</t>
  </si>
  <si>
    <t>鶴川６丁目</t>
  </si>
  <si>
    <t>薬師台１丁目</t>
  </si>
  <si>
    <t>薬師台２丁目</t>
  </si>
  <si>
    <t>薬師台３丁目</t>
  </si>
  <si>
    <t>図師町</t>
  </si>
  <si>
    <t>山崎町</t>
  </si>
  <si>
    <t>山崎町１丁目</t>
  </si>
  <si>
    <t>木曽町</t>
  </si>
  <si>
    <t>根岸町</t>
  </si>
  <si>
    <t>矢部町</t>
  </si>
  <si>
    <t>常盤町</t>
  </si>
  <si>
    <t>上小山田町</t>
  </si>
  <si>
    <t>下小山田町</t>
  </si>
  <si>
    <t>忠生１丁目</t>
  </si>
  <si>
    <t>忠生２丁目</t>
  </si>
  <si>
    <t>忠生３丁目</t>
  </si>
  <si>
    <t>忠生４丁目</t>
  </si>
  <si>
    <t>小山田桜台１丁目</t>
  </si>
  <si>
    <t>小山田桜台２丁目</t>
  </si>
  <si>
    <t>相原町</t>
  </si>
  <si>
    <t>小山町</t>
  </si>
  <si>
    <t>小山ヶ丘１丁目</t>
  </si>
  <si>
    <t>小山ヶ丘２丁目</t>
  </si>
  <si>
    <t>小山ヶ丘３丁目</t>
  </si>
  <si>
    <t>小山ヶ丘４丁目</t>
  </si>
  <si>
    <t>小山ヶ丘５丁目</t>
  </si>
  <si>
    <t>小山ヶ丘６丁目</t>
  </si>
  <si>
    <t>木曽東１丁目</t>
  </si>
  <si>
    <t>木曽東２丁目</t>
  </si>
  <si>
    <t>木曽東３丁目</t>
  </si>
  <si>
    <t>木曽東４丁目</t>
  </si>
  <si>
    <t>木曽西１丁目</t>
  </si>
  <si>
    <t>木曽西２丁目</t>
  </si>
  <si>
    <t>木曽西３丁目</t>
  </si>
  <si>
    <t>木曽西４丁目</t>
  </si>
  <si>
    <t>木曽西５丁目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</si>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</sst>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#\ ###\ ##0_ ;;\ * &quot;- 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000000"/>
      <name val="ＭＳ Ｐゴシック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28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176" fontId="1" fillId="0" borderId="0" xfId="0" applyNumberFormat="1" applyFont="1" applyAlignment="1"/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Fill="1" applyBorder="1" applyAlignment="1"/>
    <xf numFmtId="177" fontId="1" fillId="0" borderId="1" xfId="0" applyNumberFormat="1" applyFont="1" applyBorder="1" applyAlignment="1"/>
    <xf numFmtId="1" fontId="6" fillId="0" borderId="0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vertical="top"/>
    </xf>
    <xf numFmtId="0" fontId="0" fillId="0" borderId="0" xfId="0" applyNumberFormat="1" applyAlignment="1"/>
    <xf numFmtId="0" fontId="1" fillId="0" borderId="0" xfId="0" applyNumberFormat="1" applyFont="1" applyAlignment="1"/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distributed"/>
    </xf>
    <xf numFmtId="3" fontId="4" fillId="0" borderId="1" xfId="1" applyNumberFormat="1" applyFont="1" applyBorder="1" applyAlignment="1">
      <alignment horizontal="right" vertical="distributed"/>
    </xf>
    <xf numFmtId="176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2">
    <cellStyle name="標準" xfId="0" builtinId="0"/>
    <cellStyle name="標準_配布部数表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5"/>
  <sheetViews>
    <sheetView tabSelected="1" workbookViewId="0">
      <selection activeCell="L1" sqref="L1"/>
    </sheetView>
  </sheetViews>
  <sheetFormatPr defaultRowHeight="13.5" x14ac:dyDescent="0.15"/>
  <cols>
    <col min="1" max="1" width="17.875" style="2" customWidth="1"/>
    <col min="2" max="2" width="9" style="10"/>
    <col min="3" max="7" width="9" style="2"/>
    <col min="8" max="12" width="10.625" style="2" customWidth="1"/>
    <col min="13" max="13" width="9.5" style="2" bestFit="1" customWidth="1"/>
    <col min="14" max="16384" width="9" style="2"/>
  </cols>
  <sheetData>
    <row r="1" spans="1:16" x14ac:dyDescent="0.15">
      <c r="A1" s="1" t="s">
        <v>0</v>
      </c>
    </row>
    <row r="2" spans="1:16" x14ac:dyDescent="0.15">
      <c r="A2" s="1" t="s">
        <v>1</v>
      </c>
    </row>
    <row r="3" spans="1:16" x14ac:dyDescent="0.15">
      <c r="A3" s="1" t="s">
        <v>2</v>
      </c>
    </row>
    <row r="4" spans="1:16" x14ac:dyDescent="0.15">
      <c r="A4" s="1" t="s">
        <v>3</v>
      </c>
    </row>
    <row r="5" spans="1:16" x14ac:dyDescent="0.15">
      <c r="A5" s="1" t="s">
        <v>4</v>
      </c>
    </row>
    <row r="7" spans="1:16" x14ac:dyDescent="0.15">
      <c r="A7" s="1" t="s">
        <v>5</v>
      </c>
      <c r="B7" s="11" t="s">
        <v>20</v>
      </c>
      <c r="C7" s="3"/>
      <c r="D7" s="3"/>
      <c r="E7" s="3"/>
      <c r="F7" s="3"/>
      <c r="G7" s="3"/>
    </row>
    <row r="8" spans="1:16" x14ac:dyDescent="0.15">
      <c r="A8" s="25" t="s">
        <v>6</v>
      </c>
      <c r="B8" s="27" t="s">
        <v>7</v>
      </c>
      <c r="C8" s="27"/>
      <c r="D8" s="27" t="s">
        <v>8</v>
      </c>
      <c r="E8" s="27"/>
      <c r="F8" s="27" t="s">
        <v>9</v>
      </c>
      <c r="G8" s="27" t="s">
        <v>10</v>
      </c>
      <c r="H8" s="16" t="s">
        <v>11</v>
      </c>
      <c r="I8" s="17"/>
      <c r="J8" s="17"/>
      <c r="K8" s="17"/>
      <c r="L8" s="18"/>
    </row>
    <row r="9" spans="1:16" x14ac:dyDescent="0.15">
      <c r="A9" s="25"/>
      <c r="B9" s="27"/>
      <c r="C9" s="27"/>
      <c r="D9" s="27"/>
      <c r="E9" s="27"/>
      <c r="F9" s="27"/>
      <c r="G9" s="27"/>
      <c r="H9" s="19"/>
      <c r="I9" s="20"/>
      <c r="J9" s="20"/>
      <c r="K9" s="20"/>
      <c r="L9" s="21"/>
    </row>
    <row r="10" spans="1:16" x14ac:dyDescent="0.15">
      <c r="A10" s="25"/>
      <c r="B10" s="27"/>
      <c r="C10" s="27"/>
      <c r="D10" s="27"/>
      <c r="E10" s="27"/>
      <c r="F10" s="27"/>
      <c r="G10" s="27"/>
      <c r="H10" s="22"/>
      <c r="I10" s="23"/>
      <c r="J10" s="23"/>
      <c r="K10" s="23"/>
      <c r="L10" s="24"/>
    </row>
    <row r="11" spans="1:16" ht="24" x14ac:dyDescent="0.15">
      <c r="A11" s="26"/>
      <c r="B11" s="12" t="s">
        <v>12</v>
      </c>
      <c r="C11" s="13" t="s">
        <v>13</v>
      </c>
      <c r="D11" s="13" t="s">
        <v>12</v>
      </c>
      <c r="E11" s="13" t="s">
        <v>13</v>
      </c>
      <c r="F11" s="4" t="s">
        <v>12</v>
      </c>
      <c r="G11" s="4" t="s">
        <v>14</v>
      </c>
      <c r="H11" s="4" t="s">
        <v>15</v>
      </c>
      <c r="I11" s="4" t="s">
        <v>16</v>
      </c>
      <c r="J11" s="4" t="s">
        <v>17</v>
      </c>
      <c r="K11" s="4" t="s">
        <v>18</v>
      </c>
      <c r="L11" s="4" t="s">
        <v>19</v>
      </c>
    </row>
    <row r="12" spans="1:16" x14ac:dyDescent="0.15">
      <c r="A12" s="5" t="s">
        <v>21</v>
      </c>
      <c r="B12" s="14">
        <v>1801</v>
      </c>
      <c r="C12" s="14">
        <v>3177</v>
      </c>
      <c r="D12" s="14">
        <v>224</v>
      </c>
      <c r="E12" s="14">
        <v>520</v>
      </c>
      <c r="F12" s="14">
        <f>SUM(B12-D12)</f>
        <v>1577</v>
      </c>
      <c r="G12" s="14">
        <v>245</v>
      </c>
      <c r="H12" s="15">
        <f>ROUNDDOWN(D12*0.6,-1)</f>
        <v>130</v>
      </c>
      <c r="I12" s="15">
        <f>ROUNDDOWN(F12*0.6,-1)</f>
        <v>940</v>
      </c>
      <c r="J12" s="14">
        <f>ROUNDDOWN(G12*0.4,-1)</f>
        <v>90</v>
      </c>
      <c r="K12" s="15">
        <f>ROUNDDOWN(B12*0.7,-1)</f>
        <v>1260</v>
      </c>
      <c r="L12" s="15">
        <f>J12+K12</f>
        <v>1350</v>
      </c>
      <c r="O12" s="8"/>
      <c r="P12" s="8"/>
    </row>
    <row r="13" spans="1:16" x14ac:dyDescent="0.15">
      <c r="A13" s="5" t="s">
        <v>22</v>
      </c>
      <c r="B13" s="14">
        <v>2546</v>
      </c>
      <c r="C13" s="14">
        <v>4605</v>
      </c>
      <c r="D13" s="14">
        <v>391</v>
      </c>
      <c r="E13" s="14">
        <v>961</v>
      </c>
      <c r="F13" s="14">
        <f t="shared" ref="F13:F76" si="0">SUM(B13-D13)</f>
        <v>2155</v>
      </c>
      <c r="G13" s="14">
        <v>137</v>
      </c>
      <c r="H13" s="15">
        <f t="shared" ref="H13:H76" si="1">ROUNDDOWN(D13*0.6,-1)</f>
        <v>230</v>
      </c>
      <c r="I13" s="15">
        <f t="shared" ref="I13:I76" si="2">ROUNDDOWN(F13*0.6,-1)</f>
        <v>1290</v>
      </c>
      <c r="J13" s="14">
        <f t="shared" ref="J13:J76" si="3">ROUNDDOWN(G13*0.4,-1)</f>
        <v>50</v>
      </c>
      <c r="K13" s="15">
        <f t="shared" ref="K13:K76" si="4">ROUNDDOWN(B13*0.7,-1)</f>
        <v>1780</v>
      </c>
      <c r="L13" s="15">
        <f t="shared" ref="L13:L76" si="5">J13+K13</f>
        <v>1830</v>
      </c>
      <c r="O13" s="8"/>
      <c r="P13" s="8"/>
    </row>
    <row r="14" spans="1:16" x14ac:dyDescent="0.15">
      <c r="A14" s="5" t="s">
        <v>23</v>
      </c>
      <c r="B14" s="14">
        <v>795</v>
      </c>
      <c r="C14" s="14">
        <v>1037</v>
      </c>
      <c r="D14" s="14">
        <v>126</v>
      </c>
      <c r="E14" s="14">
        <v>325</v>
      </c>
      <c r="F14" s="14">
        <f t="shared" si="0"/>
        <v>669</v>
      </c>
      <c r="G14" s="14">
        <v>106</v>
      </c>
      <c r="H14" s="15">
        <f t="shared" si="1"/>
        <v>70</v>
      </c>
      <c r="I14" s="15">
        <f t="shared" si="2"/>
        <v>400</v>
      </c>
      <c r="J14" s="14">
        <f t="shared" si="3"/>
        <v>40</v>
      </c>
      <c r="K14" s="15">
        <f t="shared" si="4"/>
        <v>550</v>
      </c>
      <c r="L14" s="15">
        <f t="shared" si="5"/>
        <v>590</v>
      </c>
      <c r="O14" s="8"/>
      <c r="P14" s="8"/>
    </row>
    <row r="15" spans="1:16" x14ac:dyDescent="0.15">
      <c r="A15" s="5" t="s">
        <v>24</v>
      </c>
      <c r="B15" s="14">
        <v>1494</v>
      </c>
      <c r="C15" s="14">
        <v>2786</v>
      </c>
      <c r="D15" s="14">
        <v>139</v>
      </c>
      <c r="E15" s="14">
        <v>350</v>
      </c>
      <c r="F15" s="14">
        <f t="shared" si="0"/>
        <v>1355</v>
      </c>
      <c r="G15" s="14">
        <v>319</v>
      </c>
      <c r="H15" s="15">
        <f t="shared" si="1"/>
        <v>80</v>
      </c>
      <c r="I15" s="15">
        <f t="shared" si="2"/>
        <v>810</v>
      </c>
      <c r="J15" s="14">
        <f t="shared" si="3"/>
        <v>120</v>
      </c>
      <c r="K15" s="15">
        <f t="shared" si="4"/>
        <v>1040</v>
      </c>
      <c r="L15" s="15">
        <f t="shared" si="5"/>
        <v>1160</v>
      </c>
      <c r="O15" s="8"/>
      <c r="P15" s="8"/>
    </row>
    <row r="16" spans="1:16" x14ac:dyDescent="0.15">
      <c r="A16" s="5" t="s">
        <v>25</v>
      </c>
      <c r="B16" s="14">
        <v>1403</v>
      </c>
      <c r="C16" s="14">
        <v>2236</v>
      </c>
      <c r="D16" s="14">
        <v>160</v>
      </c>
      <c r="E16" s="14">
        <v>387</v>
      </c>
      <c r="F16" s="14">
        <f t="shared" si="0"/>
        <v>1243</v>
      </c>
      <c r="G16" s="14">
        <v>237</v>
      </c>
      <c r="H16" s="15">
        <f t="shared" si="1"/>
        <v>90</v>
      </c>
      <c r="I16" s="15">
        <f t="shared" si="2"/>
        <v>740</v>
      </c>
      <c r="J16" s="14">
        <f t="shared" si="3"/>
        <v>90</v>
      </c>
      <c r="K16" s="15">
        <f t="shared" si="4"/>
        <v>980</v>
      </c>
      <c r="L16" s="15">
        <f t="shared" si="5"/>
        <v>1070</v>
      </c>
      <c r="O16" s="8"/>
      <c r="P16" s="8"/>
    </row>
    <row r="17" spans="1:16" x14ac:dyDescent="0.15">
      <c r="A17" s="5" t="s">
        <v>26</v>
      </c>
      <c r="B17" s="14">
        <v>449</v>
      </c>
      <c r="C17" s="14">
        <v>605</v>
      </c>
      <c r="D17" s="14">
        <v>42</v>
      </c>
      <c r="E17" s="14">
        <v>87</v>
      </c>
      <c r="F17" s="14">
        <f t="shared" si="0"/>
        <v>407</v>
      </c>
      <c r="G17" s="14">
        <v>785</v>
      </c>
      <c r="H17" s="15">
        <f t="shared" si="1"/>
        <v>20</v>
      </c>
      <c r="I17" s="15">
        <f t="shared" si="2"/>
        <v>240</v>
      </c>
      <c r="J17" s="14">
        <f t="shared" si="3"/>
        <v>310</v>
      </c>
      <c r="K17" s="15">
        <f t="shared" si="4"/>
        <v>310</v>
      </c>
      <c r="L17" s="15">
        <f t="shared" si="5"/>
        <v>620</v>
      </c>
      <c r="O17" s="8"/>
      <c r="P17" s="8"/>
    </row>
    <row r="18" spans="1:16" x14ac:dyDescent="0.15">
      <c r="A18" s="5" t="s">
        <v>27</v>
      </c>
      <c r="B18" s="14">
        <v>1437</v>
      </c>
      <c r="C18" s="14">
        <v>2557</v>
      </c>
      <c r="D18" s="14">
        <v>104</v>
      </c>
      <c r="E18" s="14">
        <v>238</v>
      </c>
      <c r="F18" s="14">
        <f t="shared" si="0"/>
        <v>1333</v>
      </c>
      <c r="G18" s="14">
        <v>451</v>
      </c>
      <c r="H18" s="15">
        <f t="shared" si="1"/>
        <v>60</v>
      </c>
      <c r="I18" s="15">
        <f t="shared" si="2"/>
        <v>790</v>
      </c>
      <c r="J18" s="14">
        <f t="shared" si="3"/>
        <v>180</v>
      </c>
      <c r="K18" s="15">
        <f t="shared" si="4"/>
        <v>1000</v>
      </c>
      <c r="L18" s="15">
        <f t="shared" si="5"/>
        <v>1180</v>
      </c>
      <c r="O18" s="8"/>
      <c r="P18" s="8"/>
    </row>
    <row r="19" spans="1:16" x14ac:dyDescent="0.15">
      <c r="A19" s="5" t="s">
        <v>28</v>
      </c>
      <c r="B19" s="14">
        <v>1801</v>
      </c>
      <c r="C19" s="14">
        <v>3076</v>
      </c>
      <c r="D19" s="14">
        <v>290</v>
      </c>
      <c r="E19" s="14">
        <v>698</v>
      </c>
      <c r="F19" s="14">
        <f t="shared" si="0"/>
        <v>1511</v>
      </c>
      <c r="G19" s="14">
        <v>207</v>
      </c>
      <c r="H19" s="15">
        <f t="shared" si="1"/>
        <v>170</v>
      </c>
      <c r="I19" s="15">
        <f t="shared" si="2"/>
        <v>900</v>
      </c>
      <c r="J19" s="14">
        <f t="shared" si="3"/>
        <v>80</v>
      </c>
      <c r="K19" s="15">
        <f t="shared" si="4"/>
        <v>1260</v>
      </c>
      <c r="L19" s="15">
        <f t="shared" si="5"/>
        <v>1340</v>
      </c>
      <c r="O19" s="8"/>
      <c r="P19" s="8"/>
    </row>
    <row r="20" spans="1:16" x14ac:dyDescent="0.15">
      <c r="A20" s="5" t="s">
        <v>29</v>
      </c>
      <c r="B20" s="14">
        <v>802</v>
      </c>
      <c r="C20" s="14">
        <v>1565</v>
      </c>
      <c r="D20" s="14">
        <v>420</v>
      </c>
      <c r="E20" s="14">
        <v>1041</v>
      </c>
      <c r="F20" s="14">
        <f t="shared" si="0"/>
        <v>382</v>
      </c>
      <c r="G20" s="14">
        <v>76</v>
      </c>
      <c r="H20" s="15">
        <f t="shared" si="1"/>
        <v>250</v>
      </c>
      <c r="I20" s="15">
        <f t="shared" si="2"/>
        <v>220</v>
      </c>
      <c r="J20" s="14">
        <f t="shared" si="3"/>
        <v>30</v>
      </c>
      <c r="K20" s="15">
        <f t="shared" si="4"/>
        <v>560</v>
      </c>
      <c r="L20" s="15">
        <f t="shared" si="5"/>
        <v>590</v>
      </c>
      <c r="O20" s="8"/>
      <c r="P20" s="8"/>
    </row>
    <row r="21" spans="1:16" x14ac:dyDescent="0.15">
      <c r="A21" s="5" t="s">
        <v>30</v>
      </c>
      <c r="B21" s="14">
        <v>1035</v>
      </c>
      <c r="C21" s="14">
        <v>2182</v>
      </c>
      <c r="D21" s="14">
        <v>371</v>
      </c>
      <c r="E21" s="14">
        <v>1053</v>
      </c>
      <c r="F21" s="14">
        <f t="shared" si="0"/>
        <v>664</v>
      </c>
      <c r="G21" s="14">
        <v>70</v>
      </c>
      <c r="H21" s="15">
        <f t="shared" si="1"/>
        <v>220</v>
      </c>
      <c r="I21" s="15">
        <f t="shared" si="2"/>
        <v>390</v>
      </c>
      <c r="J21" s="14">
        <f t="shared" si="3"/>
        <v>20</v>
      </c>
      <c r="K21" s="15">
        <f t="shared" si="4"/>
        <v>720</v>
      </c>
      <c r="L21" s="15">
        <f t="shared" si="5"/>
        <v>740</v>
      </c>
      <c r="O21" s="8"/>
      <c r="P21" s="8"/>
    </row>
    <row r="22" spans="1:16" x14ac:dyDescent="0.15">
      <c r="A22" s="5" t="s">
        <v>31</v>
      </c>
      <c r="B22" s="14">
        <v>1073</v>
      </c>
      <c r="C22" s="14">
        <v>2190</v>
      </c>
      <c r="D22" s="14">
        <v>323</v>
      </c>
      <c r="E22" s="14">
        <v>846</v>
      </c>
      <c r="F22" s="14">
        <f t="shared" si="0"/>
        <v>750</v>
      </c>
      <c r="G22" s="14">
        <v>51</v>
      </c>
      <c r="H22" s="15">
        <f t="shared" si="1"/>
        <v>190</v>
      </c>
      <c r="I22" s="15">
        <f t="shared" si="2"/>
        <v>450</v>
      </c>
      <c r="J22" s="14">
        <f t="shared" si="3"/>
        <v>20</v>
      </c>
      <c r="K22" s="15">
        <f t="shared" si="4"/>
        <v>750</v>
      </c>
      <c r="L22" s="15">
        <f t="shared" si="5"/>
        <v>770</v>
      </c>
      <c r="O22" s="8"/>
      <c r="P22" s="8"/>
    </row>
    <row r="23" spans="1:16" x14ac:dyDescent="0.15">
      <c r="A23" s="5" t="s">
        <v>32</v>
      </c>
      <c r="B23" s="14">
        <v>681</v>
      </c>
      <c r="C23" s="14">
        <v>1484</v>
      </c>
      <c r="D23" s="14">
        <v>264</v>
      </c>
      <c r="E23" s="14">
        <v>750</v>
      </c>
      <c r="F23" s="14">
        <f t="shared" si="0"/>
        <v>417</v>
      </c>
      <c r="G23" s="14">
        <v>55</v>
      </c>
      <c r="H23" s="15">
        <f t="shared" si="1"/>
        <v>150</v>
      </c>
      <c r="I23" s="15">
        <f t="shared" si="2"/>
        <v>250</v>
      </c>
      <c r="J23" s="14">
        <f t="shared" si="3"/>
        <v>20</v>
      </c>
      <c r="K23" s="15">
        <f t="shared" si="4"/>
        <v>470</v>
      </c>
      <c r="L23" s="15">
        <f t="shared" si="5"/>
        <v>490</v>
      </c>
      <c r="O23" s="8"/>
      <c r="P23" s="8"/>
    </row>
    <row r="24" spans="1:16" x14ac:dyDescent="0.15">
      <c r="A24" s="5" t="s">
        <v>33</v>
      </c>
      <c r="B24" s="14">
        <v>1456</v>
      </c>
      <c r="C24" s="14">
        <v>2740</v>
      </c>
      <c r="D24" s="14">
        <v>179</v>
      </c>
      <c r="E24" s="14">
        <v>440</v>
      </c>
      <c r="F24" s="14">
        <f t="shared" si="0"/>
        <v>1277</v>
      </c>
      <c r="G24" s="14">
        <v>412</v>
      </c>
      <c r="H24" s="15">
        <f t="shared" si="1"/>
        <v>100</v>
      </c>
      <c r="I24" s="15">
        <f t="shared" si="2"/>
        <v>760</v>
      </c>
      <c r="J24" s="14">
        <f t="shared" si="3"/>
        <v>160</v>
      </c>
      <c r="K24" s="15">
        <f t="shared" si="4"/>
        <v>1010</v>
      </c>
      <c r="L24" s="15">
        <f t="shared" si="5"/>
        <v>1170</v>
      </c>
      <c r="O24" s="8"/>
      <c r="P24" s="8"/>
    </row>
    <row r="25" spans="1:16" x14ac:dyDescent="0.15">
      <c r="A25" s="5" t="s">
        <v>34</v>
      </c>
      <c r="B25" s="14">
        <v>1270</v>
      </c>
      <c r="C25" s="14">
        <v>2111</v>
      </c>
      <c r="D25" s="14">
        <v>276</v>
      </c>
      <c r="E25" s="14">
        <v>703</v>
      </c>
      <c r="F25" s="14">
        <f t="shared" si="0"/>
        <v>994</v>
      </c>
      <c r="G25" s="14">
        <v>134</v>
      </c>
      <c r="H25" s="15">
        <f t="shared" si="1"/>
        <v>160</v>
      </c>
      <c r="I25" s="15">
        <f t="shared" si="2"/>
        <v>590</v>
      </c>
      <c r="J25" s="14">
        <f t="shared" si="3"/>
        <v>50</v>
      </c>
      <c r="K25" s="15">
        <f t="shared" si="4"/>
        <v>880</v>
      </c>
      <c r="L25" s="15">
        <f t="shared" si="5"/>
        <v>930</v>
      </c>
      <c r="O25" s="8"/>
      <c r="P25" s="8"/>
    </row>
    <row r="26" spans="1:16" x14ac:dyDescent="0.15">
      <c r="A26" s="5" t="s">
        <v>35</v>
      </c>
      <c r="B26" s="14">
        <v>1486</v>
      </c>
      <c r="C26" s="14">
        <v>2765</v>
      </c>
      <c r="D26" s="14">
        <v>288</v>
      </c>
      <c r="E26" s="14">
        <v>718</v>
      </c>
      <c r="F26" s="14">
        <f t="shared" si="0"/>
        <v>1198</v>
      </c>
      <c r="G26" s="14">
        <v>121</v>
      </c>
      <c r="H26" s="15">
        <f t="shared" si="1"/>
        <v>170</v>
      </c>
      <c r="I26" s="15">
        <f t="shared" si="2"/>
        <v>710</v>
      </c>
      <c r="J26" s="14">
        <f t="shared" si="3"/>
        <v>40</v>
      </c>
      <c r="K26" s="15">
        <f t="shared" si="4"/>
        <v>1040</v>
      </c>
      <c r="L26" s="15">
        <f t="shared" si="5"/>
        <v>1080</v>
      </c>
      <c r="O26" s="8"/>
      <c r="P26" s="8"/>
    </row>
    <row r="27" spans="1:16" x14ac:dyDescent="0.15">
      <c r="A27" s="5" t="s">
        <v>36</v>
      </c>
      <c r="B27" s="14">
        <v>1179</v>
      </c>
      <c r="C27" s="14">
        <v>2230</v>
      </c>
      <c r="D27" s="14">
        <v>327</v>
      </c>
      <c r="E27" s="14">
        <v>842</v>
      </c>
      <c r="F27" s="14">
        <f t="shared" si="0"/>
        <v>852</v>
      </c>
      <c r="G27" s="14">
        <v>80</v>
      </c>
      <c r="H27" s="15">
        <f t="shared" si="1"/>
        <v>190</v>
      </c>
      <c r="I27" s="15">
        <f t="shared" si="2"/>
        <v>510</v>
      </c>
      <c r="J27" s="14">
        <f t="shared" si="3"/>
        <v>30</v>
      </c>
      <c r="K27" s="15">
        <f t="shared" si="4"/>
        <v>820</v>
      </c>
      <c r="L27" s="15">
        <f t="shared" si="5"/>
        <v>850</v>
      </c>
      <c r="O27" s="8"/>
      <c r="P27" s="8"/>
    </row>
    <row r="28" spans="1:16" x14ac:dyDescent="0.15">
      <c r="A28" s="5" t="s">
        <v>37</v>
      </c>
      <c r="B28" s="14">
        <v>937</v>
      </c>
      <c r="C28" s="14">
        <v>1741</v>
      </c>
      <c r="D28" s="14">
        <v>293</v>
      </c>
      <c r="E28" s="14">
        <v>758</v>
      </c>
      <c r="F28" s="14">
        <f t="shared" si="0"/>
        <v>644</v>
      </c>
      <c r="G28" s="14">
        <v>101</v>
      </c>
      <c r="H28" s="15">
        <f t="shared" si="1"/>
        <v>170</v>
      </c>
      <c r="I28" s="15">
        <f t="shared" si="2"/>
        <v>380</v>
      </c>
      <c r="J28" s="14">
        <f t="shared" si="3"/>
        <v>40</v>
      </c>
      <c r="K28" s="15">
        <f t="shared" si="4"/>
        <v>650</v>
      </c>
      <c r="L28" s="15">
        <f t="shared" si="5"/>
        <v>690</v>
      </c>
      <c r="O28" s="8"/>
      <c r="P28" s="8"/>
    </row>
    <row r="29" spans="1:16" x14ac:dyDescent="0.15">
      <c r="A29" s="5" t="s">
        <v>38</v>
      </c>
      <c r="B29" s="14">
        <v>525</v>
      </c>
      <c r="C29" s="14">
        <v>1054</v>
      </c>
      <c r="D29" s="14">
        <v>271</v>
      </c>
      <c r="E29" s="14">
        <v>676</v>
      </c>
      <c r="F29" s="14">
        <f t="shared" si="0"/>
        <v>254</v>
      </c>
      <c r="G29" s="14">
        <v>61</v>
      </c>
      <c r="H29" s="15">
        <f t="shared" si="1"/>
        <v>160</v>
      </c>
      <c r="I29" s="15">
        <f t="shared" si="2"/>
        <v>150</v>
      </c>
      <c r="J29" s="14">
        <f t="shared" si="3"/>
        <v>20</v>
      </c>
      <c r="K29" s="15">
        <f t="shared" si="4"/>
        <v>360</v>
      </c>
      <c r="L29" s="15">
        <f t="shared" si="5"/>
        <v>380</v>
      </c>
      <c r="O29" s="8"/>
      <c r="P29" s="8"/>
    </row>
    <row r="30" spans="1:16" x14ac:dyDescent="0.15">
      <c r="A30" s="5" t="s">
        <v>39</v>
      </c>
      <c r="B30" s="14">
        <v>1012</v>
      </c>
      <c r="C30" s="14">
        <v>2109</v>
      </c>
      <c r="D30" s="14">
        <v>496</v>
      </c>
      <c r="E30" s="14">
        <v>1298</v>
      </c>
      <c r="F30" s="14">
        <f t="shared" si="0"/>
        <v>516</v>
      </c>
      <c r="G30" s="14">
        <v>75</v>
      </c>
      <c r="H30" s="15">
        <f t="shared" si="1"/>
        <v>290</v>
      </c>
      <c r="I30" s="15">
        <f t="shared" si="2"/>
        <v>300</v>
      </c>
      <c r="J30" s="14">
        <f t="shared" si="3"/>
        <v>30</v>
      </c>
      <c r="K30" s="15">
        <f t="shared" si="4"/>
        <v>700</v>
      </c>
      <c r="L30" s="15">
        <f t="shared" si="5"/>
        <v>730</v>
      </c>
      <c r="O30" s="8"/>
      <c r="P30" s="8"/>
    </row>
    <row r="31" spans="1:16" x14ac:dyDescent="0.15">
      <c r="A31" s="5" t="s">
        <v>40</v>
      </c>
      <c r="B31" s="14">
        <v>1068</v>
      </c>
      <c r="C31" s="14">
        <v>2173</v>
      </c>
      <c r="D31" s="14">
        <v>609</v>
      </c>
      <c r="E31" s="14">
        <v>1479</v>
      </c>
      <c r="F31" s="14">
        <f t="shared" si="0"/>
        <v>459</v>
      </c>
      <c r="G31" s="14">
        <v>73</v>
      </c>
      <c r="H31" s="15">
        <f t="shared" si="1"/>
        <v>360</v>
      </c>
      <c r="I31" s="15">
        <f t="shared" si="2"/>
        <v>270</v>
      </c>
      <c r="J31" s="14">
        <f t="shared" si="3"/>
        <v>20</v>
      </c>
      <c r="K31" s="15">
        <f t="shared" si="4"/>
        <v>740</v>
      </c>
      <c r="L31" s="15">
        <f t="shared" si="5"/>
        <v>760</v>
      </c>
      <c r="O31" s="8"/>
      <c r="P31" s="8"/>
    </row>
    <row r="32" spans="1:16" x14ac:dyDescent="0.15">
      <c r="A32" s="5" t="s">
        <v>41</v>
      </c>
      <c r="B32" s="14">
        <v>838</v>
      </c>
      <c r="C32" s="14">
        <v>1803</v>
      </c>
      <c r="D32" s="14">
        <v>453</v>
      </c>
      <c r="E32" s="14">
        <v>1049</v>
      </c>
      <c r="F32" s="14">
        <f t="shared" si="0"/>
        <v>385</v>
      </c>
      <c r="G32" s="14">
        <v>84</v>
      </c>
      <c r="H32" s="15">
        <f t="shared" si="1"/>
        <v>270</v>
      </c>
      <c r="I32" s="15">
        <f t="shared" si="2"/>
        <v>230</v>
      </c>
      <c r="J32" s="14">
        <f t="shared" si="3"/>
        <v>30</v>
      </c>
      <c r="K32" s="15">
        <f t="shared" si="4"/>
        <v>580</v>
      </c>
      <c r="L32" s="15">
        <f t="shared" si="5"/>
        <v>610</v>
      </c>
      <c r="O32" s="8"/>
      <c r="P32" s="8"/>
    </row>
    <row r="33" spans="1:16" x14ac:dyDescent="0.15">
      <c r="A33" s="5" t="s">
        <v>42</v>
      </c>
      <c r="B33" s="14">
        <v>1084</v>
      </c>
      <c r="C33" s="14">
        <v>2283</v>
      </c>
      <c r="D33" s="14">
        <v>735</v>
      </c>
      <c r="E33" s="14">
        <v>1766</v>
      </c>
      <c r="F33" s="14">
        <f t="shared" si="0"/>
        <v>349</v>
      </c>
      <c r="G33" s="14">
        <v>53</v>
      </c>
      <c r="H33" s="15">
        <f t="shared" si="1"/>
        <v>440</v>
      </c>
      <c r="I33" s="15">
        <f t="shared" si="2"/>
        <v>200</v>
      </c>
      <c r="J33" s="14">
        <f t="shared" si="3"/>
        <v>20</v>
      </c>
      <c r="K33" s="15">
        <f t="shared" si="4"/>
        <v>750</v>
      </c>
      <c r="L33" s="15">
        <f t="shared" si="5"/>
        <v>770</v>
      </c>
      <c r="O33" s="8"/>
      <c r="P33" s="8"/>
    </row>
    <row r="34" spans="1:16" x14ac:dyDescent="0.15">
      <c r="A34" s="5" t="s">
        <v>43</v>
      </c>
      <c r="B34" s="14">
        <v>904</v>
      </c>
      <c r="C34" s="14">
        <v>2007</v>
      </c>
      <c r="D34" s="14">
        <v>653</v>
      </c>
      <c r="E34" s="14">
        <v>1606</v>
      </c>
      <c r="F34" s="14">
        <f t="shared" si="0"/>
        <v>251</v>
      </c>
      <c r="G34" s="14">
        <v>33</v>
      </c>
      <c r="H34" s="15">
        <f t="shared" si="1"/>
        <v>390</v>
      </c>
      <c r="I34" s="15">
        <f t="shared" si="2"/>
        <v>150</v>
      </c>
      <c r="J34" s="14">
        <f t="shared" si="3"/>
        <v>10</v>
      </c>
      <c r="K34" s="15">
        <f t="shared" si="4"/>
        <v>630</v>
      </c>
      <c r="L34" s="15">
        <f t="shared" si="5"/>
        <v>640</v>
      </c>
      <c r="O34" s="8"/>
      <c r="P34" s="8"/>
    </row>
    <row r="35" spans="1:16" x14ac:dyDescent="0.15">
      <c r="A35" s="5" t="s">
        <v>44</v>
      </c>
      <c r="B35" s="14">
        <v>1259</v>
      </c>
      <c r="C35" s="14">
        <v>2740</v>
      </c>
      <c r="D35" s="14">
        <v>714</v>
      </c>
      <c r="E35" s="14">
        <v>1782</v>
      </c>
      <c r="F35" s="14">
        <f t="shared" si="0"/>
        <v>545</v>
      </c>
      <c r="G35" s="14">
        <v>30</v>
      </c>
      <c r="H35" s="15">
        <f t="shared" si="1"/>
        <v>420</v>
      </c>
      <c r="I35" s="15">
        <f t="shared" si="2"/>
        <v>320</v>
      </c>
      <c r="J35" s="14">
        <f t="shared" si="3"/>
        <v>10</v>
      </c>
      <c r="K35" s="15">
        <f t="shared" si="4"/>
        <v>880</v>
      </c>
      <c r="L35" s="15">
        <f t="shared" si="5"/>
        <v>890</v>
      </c>
      <c r="O35" s="8"/>
      <c r="P35" s="8"/>
    </row>
    <row r="36" spans="1:16" x14ac:dyDescent="0.15">
      <c r="A36" s="5" t="s">
        <v>45</v>
      </c>
      <c r="B36" s="14">
        <v>182</v>
      </c>
      <c r="C36" s="14">
        <v>322</v>
      </c>
      <c r="D36" s="14">
        <v>101</v>
      </c>
      <c r="E36" s="14">
        <v>222</v>
      </c>
      <c r="F36" s="14">
        <f t="shared" si="0"/>
        <v>81</v>
      </c>
      <c r="G36" s="14">
        <v>57</v>
      </c>
      <c r="H36" s="15">
        <f t="shared" si="1"/>
        <v>60</v>
      </c>
      <c r="I36" s="15">
        <f t="shared" si="2"/>
        <v>40</v>
      </c>
      <c r="J36" s="14">
        <f t="shared" si="3"/>
        <v>20</v>
      </c>
      <c r="K36" s="15">
        <f t="shared" si="4"/>
        <v>120</v>
      </c>
      <c r="L36" s="15">
        <f t="shared" si="5"/>
        <v>140</v>
      </c>
      <c r="O36" s="8"/>
      <c r="P36" s="8"/>
    </row>
    <row r="37" spans="1:16" x14ac:dyDescent="0.15">
      <c r="A37" s="5" t="s">
        <v>46</v>
      </c>
      <c r="B37" s="14">
        <v>1260</v>
      </c>
      <c r="C37" s="14">
        <v>2849</v>
      </c>
      <c r="D37" s="14">
        <v>724</v>
      </c>
      <c r="E37" s="14">
        <v>1850</v>
      </c>
      <c r="F37" s="14">
        <f t="shared" si="0"/>
        <v>536</v>
      </c>
      <c r="G37" s="14">
        <v>83</v>
      </c>
      <c r="H37" s="15">
        <f t="shared" si="1"/>
        <v>430</v>
      </c>
      <c r="I37" s="15">
        <f t="shared" si="2"/>
        <v>320</v>
      </c>
      <c r="J37" s="14">
        <f t="shared" si="3"/>
        <v>30</v>
      </c>
      <c r="K37" s="15">
        <f t="shared" si="4"/>
        <v>880</v>
      </c>
      <c r="L37" s="15">
        <f t="shared" si="5"/>
        <v>910</v>
      </c>
      <c r="O37" s="8"/>
      <c r="P37" s="8"/>
    </row>
    <row r="38" spans="1:16" x14ac:dyDescent="0.15">
      <c r="A38" s="5" t="s">
        <v>47</v>
      </c>
      <c r="B38" s="14">
        <v>1258</v>
      </c>
      <c r="C38" s="14">
        <v>2731</v>
      </c>
      <c r="D38" s="14">
        <v>764</v>
      </c>
      <c r="E38" s="14">
        <v>1854</v>
      </c>
      <c r="F38" s="14">
        <f t="shared" si="0"/>
        <v>494</v>
      </c>
      <c r="G38" s="14">
        <v>39</v>
      </c>
      <c r="H38" s="15">
        <f t="shared" si="1"/>
        <v>450</v>
      </c>
      <c r="I38" s="15">
        <f t="shared" si="2"/>
        <v>290</v>
      </c>
      <c r="J38" s="14">
        <f t="shared" si="3"/>
        <v>10</v>
      </c>
      <c r="K38" s="15">
        <f t="shared" si="4"/>
        <v>880</v>
      </c>
      <c r="L38" s="15">
        <f t="shared" si="5"/>
        <v>890</v>
      </c>
      <c r="O38" s="8"/>
      <c r="P38" s="8"/>
    </row>
    <row r="39" spans="1:16" x14ac:dyDescent="0.15">
      <c r="A39" s="5" t="s">
        <v>48</v>
      </c>
      <c r="B39" s="14">
        <v>693</v>
      </c>
      <c r="C39" s="14">
        <v>1461</v>
      </c>
      <c r="D39" s="14">
        <v>551</v>
      </c>
      <c r="E39" s="14">
        <v>1338</v>
      </c>
      <c r="F39" s="14">
        <f t="shared" si="0"/>
        <v>142</v>
      </c>
      <c r="G39" s="14">
        <v>9</v>
      </c>
      <c r="H39" s="15">
        <f t="shared" si="1"/>
        <v>330</v>
      </c>
      <c r="I39" s="15">
        <f t="shared" si="2"/>
        <v>80</v>
      </c>
      <c r="J39" s="14">
        <f t="shared" si="3"/>
        <v>0</v>
      </c>
      <c r="K39" s="15">
        <f t="shared" si="4"/>
        <v>480</v>
      </c>
      <c r="L39" s="15">
        <f t="shared" si="5"/>
        <v>480</v>
      </c>
      <c r="O39" s="8"/>
      <c r="P39" s="8"/>
    </row>
    <row r="40" spans="1:16" x14ac:dyDescent="0.15">
      <c r="A40" s="5" t="s">
        <v>49</v>
      </c>
      <c r="B40" s="14">
        <v>448</v>
      </c>
      <c r="C40" s="14">
        <v>1069</v>
      </c>
      <c r="D40" s="14">
        <v>383</v>
      </c>
      <c r="E40" s="14">
        <v>1002</v>
      </c>
      <c r="F40" s="14">
        <f t="shared" si="0"/>
        <v>65</v>
      </c>
      <c r="G40" s="14">
        <v>10</v>
      </c>
      <c r="H40" s="15">
        <f t="shared" si="1"/>
        <v>220</v>
      </c>
      <c r="I40" s="15">
        <f t="shared" si="2"/>
        <v>30</v>
      </c>
      <c r="J40" s="14">
        <f t="shared" si="3"/>
        <v>0</v>
      </c>
      <c r="K40" s="15">
        <f t="shared" si="4"/>
        <v>310</v>
      </c>
      <c r="L40" s="15">
        <f t="shared" si="5"/>
        <v>310</v>
      </c>
      <c r="O40" s="8"/>
      <c r="P40" s="8"/>
    </row>
    <row r="41" spans="1:16" x14ac:dyDescent="0.15">
      <c r="A41" s="5" t="s">
        <v>50</v>
      </c>
      <c r="B41" s="14">
        <v>23</v>
      </c>
      <c r="C41" s="14">
        <v>48</v>
      </c>
      <c r="D41" s="14">
        <v>17</v>
      </c>
      <c r="E41" s="14">
        <v>45</v>
      </c>
      <c r="F41" s="14">
        <f t="shared" si="0"/>
        <v>6</v>
      </c>
      <c r="G41" s="14">
        <v>12</v>
      </c>
      <c r="H41" s="15">
        <f t="shared" si="1"/>
        <v>10</v>
      </c>
      <c r="I41" s="15">
        <f t="shared" si="2"/>
        <v>0</v>
      </c>
      <c r="J41" s="14">
        <f t="shared" si="3"/>
        <v>0</v>
      </c>
      <c r="K41" s="15">
        <f t="shared" si="4"/>
        <v>10</v>
      </c>
      <c r="L41" s="15">
        <f t="shared" si="5"/>
        <v>10</v>
      </c>
      <c r="O41" s="8"/>
      <c r="P41" s="8"/>
    </row>
    <row r="42" spans="1:16" x14ac:dyDescent="0.15">
      <c r="A42" s="5" t="s">
        <v>51</v>
      </c>
      <c r="B42" s="14">
        <v>281</v>
      </c>
      <c r="C42" s="14">
        <v>630</v>
      </c>
      <c r="D42" s="14">
        <v>175</v>
      </c>
      <c r="E42" s="14">
        <v>490</v>
      </c>
      <c r="F42" s="14">
        <f t="shared" si="0"/>
        <v>106</v>
      </c>
      <c r="G42" s="14">
        <v>8</v>
      </c>
      <c r="H42" s="15">
        <f t="shared" si="1"/>
        <v>100</v>
      </c>
      <c r="I42" s="15">
        <f t="shared" si="2"/>
        <v>60</v>
      </c>
      <c r="J42" s="14">
        <f t="shared" si="3"/>
        <v>0</v>
      </c>
      <c r="K42" s="15">
        <f t="shared" si="4"/>
        <v>190</v>
      </c>
      <c r="L42" s="15">
        <f t="shared" si="5"/>
        <v>190</v>
      </c>
      <c r="O42" s="8"/>
      <c r="P42" s="8"/>
    </row>
    <row r="43" spans="1:16" x14ac:dyDescent="0.15">
      <c r="A43" s="5" t="s">
        <v>52</v>
      </c>
      <c r="B43" s="14">
        <v>12476</v>
      </c>
      <c r="C43" s="14">
        <v>25389</v>
      </c>
      <c r="D43" s="14">
        <v>4254</v>
      </c>
      <c r="E43" s="14">
        <v>11648</v>
      </c>
      <c r="F43" s="14">
        <f t="shared" si="0"/>
        <v>8222</v>
      </c>
      <c r="G43" s="14">
        <v>401</v>
      </c>
      <c r="H43" s="15">
        <f t="shared" si="1"/>
        <v>2550</v>
      </c>
      <c r="I43" s="15">
        <f t="shared" si="2"/>
        <v>4930</v>
      </c>
      <c r="J43" s="14">
        <f t="shared" si="3"/>
        <v>160</v>
      </c>
      <c r="K43" s="15">
        <f t="shared" si="4"/>
        <v>8730</v>
      </c>
      <c r="L43" s="15">
        <f t="shared" si="5"/>
        <v>8890</v>
      </c>
      <c r="O43" s="8"/>
      <c r="P43" s="8"/>
    </row>
    <row r="44" spans="1:16" x14ac:dyDescent="0.15">
      <c r="A44" s="5" t="s">
        <v>53</v>
      </c>
      <c r="B44" s="14">
        <v>4762</v>
      </c>
      <c r="C44" s="14">
        <v>10522</v>
      </c>
      <c r="D44" s="14">
        <v>2335</v>
      </c>
      <c r="E44" s="14">
        <v>6295</v>
      </c>
      <c r="F44" s="14">
        <f t="shared" si="0"/>
        <v>2427</v>
      </c>
      <c r="G44" s="14">
        <v>187</v>
      </c>
      <c r="H44" s="15">
        <f t="shared" si="1"/>
        <v>1400</v>
      </c>
      <c r="I44" s="15">
        <f t="shared" si="2"/>
        <v>1450</v>
      </c>
      <c r="J44" s="14">
        <f t="shared" si="3"/>
        <v>70</v>
      </c>
      <c r="K44" s="15">
        <f t="shared" si="4"/>
        <v>3330</v>
      </c>
      <c r="L44" s="15">
        <f t="shared" si="5"/>
        <v>3400</v>
      </c>
      <c r="O44" s="8"/>
      <c r="P44" s="8"/>
    </row>
    <row r="45" spans="1:16" x14ac:dyDescent="0.15">
      <c r="A45" s="5" t="s">
        <v>54</v>
      </c>
      <c r="B45" s="14">
        <v>921</v>
      </c>
      <c r="C45" s="14">
        <v>2135</v>
      </c>
      <c r="D45" s="14">
        <v>424</v>
      </c>
      <c r="E45" s="14">
        <v>1219</v>
      </c>
      <c r="F45" s="14">
        <f t="shared" si="0"/>
        <v>497</v>
      </c>
      <c r="G45" s="14">
        <v>47</v>
      </c>
      <c r="H45" s="15">
        <f t="shared" si="1"/>
        <v>250</v>
      </c>
      <c r="I45" s="15">
        <f t="shared" si="2"/>
        <v>290</v>
      </c>
      <c r="J45" s="14">
        <f t="shared" si="3"/>
        <v>10</v>
      </c>
      <c r="K45" s="15">
        <f t="shared" si="4"/>
        <v>640</v>
      </c>
      <c r="L45" s="15">
        <f t="shared" si="5"/>
        <v>650</v>
      </c>
      <c r="O45" s="8"/>
      <c r="P45" s="8"/>
    </row>
    <row r="46" spans="1:16" x14ac:dyDescent="0.15">
      <c r="A46" s="5" t="s">
        <v>55</v>
      </c>
      <c r="B46" s="14">
        <v>570</v>
      </c>
      <c r="C46" s="14">
        <v>1309</v>
      </c>
      <c r="D46" s="14">
        <v>215</v>
      </c>
      <c r="E46" s="14">
        <v>649</v>
      </c>
      <c r="F46" s="14">
        <f t="shared" si="0"/>
        <v>355</v>
      </c>
      <c r="G46" s="14">
        <v>25</v>
      </c>
      <c r="H46" s="15">
        <f t="shared" si="1"/>
        <v>120</v>
      </c>
      <c r="I46" s="15">
        <f t="shared" si="2"/>
        <v>210</v>
      </c>
      <c r="J46" s="14">
        <f t="shared" si="3"/>
        <v>10</v>
      </c>
      <c r="K46" s="15">
        <f t="shared" si="4"/>
        <v>390</v>
      </c>
      <c r="L46" s="15">
        <f t="shared" si="5"/>
        <v>400</v>
      </c>
      <c r="O46" s="8"/>
      <c r="P46" s="8"/>
    </row>
    <row r="47" spans="1:16" x14ac:dyDescent="0.15">
      <c r="A47" s="5" t="s">
        <v>56</v>
      </c>
      <c r="B47" s="14">
        <v>958</v>
      </c>
      <c r="C47" s="14">
        <v>1849</v>
      </c>
      <c r="D47" s="14">
        <v>403</v>
      </c>
      <c r="E47" s="14">
        <v>1043</v>
      </c>
      <c r="F47" s="14">
        <f t="shared" si="0"/>
        <v>555</v>
      </c>
      <c r="G47" s="14">
        <v>32</v>
      </c>
      <c r="H47" s="15">
        <f t="shared" si="1"/>
        <v>240</v>
      </c>
      <c r="I47" s="15">
        <f t="shared" si="2"/>
        <v>330</v>
      </c>
      <c r="J47" s="14">
        <f t="shared" si="3"/>
        <v>10</v>
      </c>
      <c r="K47" s="15">
        <f t="shared" si="4"/>
        <v>670</v>
      </c>
      <c r="L47" s="15">
        <f t="shared" si="5"/>
        <v>680</v>
      </c>
      <c r="O47" s="8"/>
      <c r="P47" s="8"/>
    </row>
    <row r="48" spans="1:16" x14ac:dyDescent="0.15">
      <c r="A48" s="5" t="s">
        <v>57</v>
      </c>
      <c r="B48" s="14">
        <v>881</v>
      </c>
      <c r="C48" s="14">
        <v>1873</v>
      </c>
      <c r="D48" s="14">
        <v>668</v>
      </c>
      <c r="E48" s="14">
        <v>1643</v>
      </c>
      <c r="F48" s="14">
        <f t="shared" si="0"/>
        <v>213</v>
      </c>
      <c r="G48" s="14">
        <v>73</v>
      </c>
      <c r="H48" s="15">
        <f t="shared" si="1"/>
        <v>400</v>
      </c>
      <c r="I48" s="15">
        <f t="shared" si="2"/>
        <v>120</v>
      </c>
      <c r="J48" s="14">
        <f t="shared" si="3"/>
        <v>20</v>
      </c>
      <c r="K48" s="15">
        <f t="shared" si="4"/>
        <v>610</v>
      </c>
      <c r="L48" s="15">
        <f t="shared" si="5"/>
        <v>630</v>
      </c>
      <c r="O48" s="8"/>
      <c r="P48" s="8"/>
    </row>
    <row r="49" spans="1:16" x14ac:dyDescent="0.15">
      <c r="A49" s="6" t="s">
        <v>58</v>
      </c>
      <c r="B49" s="14">
        <v>1400</v>
      </c>
      <c r="C49" s="14">
        <v>2940</v>
      </c>
      <c r="D49" s="14">
        <v>696</v>
      </c>
      <c r="E49" s="14">
        <v>1789</v>
      </c>
      <c r="F49" s="14">
        <f t="shared" si="0"/>
        <v>704</v>
      </c>
      <c r="G49" s="14">
        <v>60</v>
      </c>
      <c r="H49" s="15">
        <f t="shared" si="1"/>
        <v>410</v>
      </c>
      <c r="I49" s="15">
        <f t="shared" si="2"/>
        <v>420</v>
      </c>
      <c r="J49" s="14">
        <f t="shared" si="3"/>
        <v>20</v>
      </c>
      <c r="K49" s="15">
        <f t="shared" si="4"/>
        <v>980</v>
      </c>
      <c r="L49" s="15">
        <f t="shared" si="5"/>
        <v>1000</v>
      </c>
      <c r="O49" s="8"/>
      <c r="P49" s="8"/>
    </row>
    <row r="50" spans="1:16" x14ac:dyDescent="0.15">
      <c r="A50" s="6" t="s">
        <v>59</v>
      </c>
      <c r="B50" s="14">
        <v>1389</v>
      </c>
      <c r="C50" s="14">
        <v>3182</v>
      </c>
      <c r="D50" s="14">
        <v>520</v>
      </c>
      <c r="E50" s="14">
        <v>1533</v>
      </c>
      <c r="F50" s="14">
        <f t="shared" si="0"/>
        <v>869</v>
      </c>
      <c r="G50" s="14">
        <v>64</v>
      </c>
      <c r="H50" s="15">
        <f t="shared" si="1"/>
        <v>310</v>
      </c>
      <c r="I50" s="15">
        <f t="shared" si="2"/>
        <v>520</v>
      </c>
      <c r="J50" s="14">
        <f t="shared" si="3"/>
        <v>20</v>
      </c>
      <c r="K50" s="15">
        <f t="shared" si="4"/>
        <v>970</v>
      </c>
      <c r="L50" s="15">
        <f t="shared" si="5"/>
        <v>990</v>
      </c>
      <c r="O50" s="8"/>
      <c r="P50" s="8"/>
    </row>
    <row r="51" spans="1:16" x14ac:dyDescent="0.15">
      <c r="A51" s="6" t="s">
        <v>60</v>
      </c>
      <c r="B51" s="14">
        <v>739</v>
      </c>
      <c r="C51" s="14">
        <v>1726</v>
      </c>
      <c r="D51" s="14">
        <v>464</v>
      </c>
      <c r="E51" s="14">
        <v>1300</v>
      </c>
      <c r="F51" s="14">
        <f t="shared" si="0"/>
        <v>275</v>
      </c>
      <c r="G51" s="14">
        <v>53</v>
      </c>
      <c r="H51" s="15">
        <f t="shared" si="1"/>
        <v>270</v>
      </c>
      <c r="I51" s="15">
        <f t="shared" si="2"/>
        <v>160</v>
      </c>
      <c r="J51" s="14">
        <f t="shared" si="3"/>
        <v>20</v>
      </c>
      <c r="K51" s="15">
        <f t="shared" si="4"/>
        <v>510</v>
      </c>
      <c r="L51" s="15">
        <f t="shared" si="5"/>
        <v>530</v>
      </c>
      <c r="O51" s="8"/>
    </row>
    <row r="52" spans="1:16" x14ac:dyDescent="0.15">
      <c r="A52" s="6" t="s">
        <v>61</v>
      </c>
      <c r="B52" s="14">
        <v>1065</v>
      </c>
      <c r="C52" s="14">
        <v>1900</v>
      </c>
      <c r="D52" s="14">
        <v>393</v>
      </c>
      <c r="E52" s="14">
        <v>1080</v>
      </c>
      <c r="F52" s="14">
        <f t="shared" si="0"/>
        <v>672</v>
      </c>
      <c r="G52" s="14">
        <v>63</v>
      </c>
      <c r="H52" s="15">
        <f t="shared" si="1"/>
        <v>230</v>
      </c>
      <c r="I52" s="15">
        <f t="shared" si="2"/>
        <v>400</v>
      </c>
      <c r="J52" s="14">
        <f t="shared" si="3"/>
        <v>20</v>
      </c>
      <c r="K52" s="15">
        <f t="shared" si="4"/>
        <v>740</v>
      </c>
      <c r="L52" s="15">
        <f t="shared" si="5"/>
        <v>760</v>
      </c>
      <c r="O52" s="8"/>
      <c r="P52" s="9"/>
    </row>
    <row r="53" spans="1:16" x14ac:dyDescent="0.15">
      <c r="A53" s="6" t="s">
        <v>62</v>
      </c>
      <c r="B53" s="14">
        <v>268</v>
      </c>
      <c r="C53" s="14">
        <v>607</v>
      </c>
      <c r="D53" s="14">
        <v>181</v>
      </c>
      <c r="E53" s="14">
        <v>494</v>
      </c>
      <c r="F53" s="14">
        <f t="shared" si="0"/>
        <v>87</v>
      </c>
      <c r="G53" s="14">
        <v>7</v>
      </c>
      <c r="H53" s="15">
        <f t="shared" si="1"/>
        <v>100</v>
      </c>
      <c r="I53" s="15">
        <f t="shared" si="2"/>
        <v>50</v>
      </c>
      <c r="J53" s="14">
        <f t="shared" si="3"/>
        <v>0</v>
      </c>
      <c r="K53" s="15">
        <f t="shared" si="4"/>
        <v>180</v>
      </c>
      <c r="L53" s="15">
        <f t="shared" si="5"/>
        <v>180</v>
      </c>
      <c r="O53" s="8"/>
      <c r="P53" s="9"/>
    </row>
    <row r="54" spans="1:16" x14ac:dyDescent="0.15">
      <c r="A54" s="6" t="s">
        <v>63</v>
      </c>
      <c r="B54" s="14">
        <v>762</v>
      </c>
      <c r="C54" s="14">
        <v>1976</v>
      </c>
      <c r="D54" s="14">
        <v>620</v>
      </c>
      <c r="E54" s="14">
        <v>1811</v>
      </c>
      <c r="F54" s="14">
        <f t="shared" si="0"/>
        <v>142</v>
      </c>
      <c r="G54" s="14">
        <v>25</v>
      </c>
      <c r="H54" s="15">
        <f t="shared" si="1"/>
        <v>370</v>
      </c>
      <c r="I54" s="15">
        <f t="shared" si="2"/>
        <v>80</v>
      </c>
      <c r="J54" s="14">
        <f t="shared" si="3"/>
        <v>10</v>
      </c>
      <c r="K54" s="15">
        <f t="shared" si="4"/>
        <v>530</v>
      </c>
      <c r="L54" s="15">
        <f t="shared" si="5"/>
        <v>540</v>
      </c>
      <c r="O54" s="8"/>
      <c r="P54" s="9"/>
    </row>
    <row r="55" spans="1:16" x14ac:dyDescent="0.15">
      <c r="A55" s="6" t="s">
        <v>64</v>
      </c>
      <c r="B55" s="14">
        <v>991</v>
      </c>
      <c r="C55" s="14">
        <v>2081</v>
      </c>
      <c r="D55" s="14">
        <v>261</v>
      </c>
      <c r="E55" s="14">
        <v>716</v>
      </c>
      <c r="F55" s="14">
        <f t="shared" si="0"/>
        <v>730</v>
      </c>
      <c r="G55" s="14">
        <v>30</v>
      </c>
      <c r="H55" s="15">
        <f t="shared" si="1"/>
        <v>150</v>
      </c>
      <c r="I55" s="15">
        <f t="shared" si="2"/>
        <v>430</v>
      </c>
      <c r="J55" s="14">
        <f t="shared" si="3"/>
        <v>10</v>
      </c>
      <c r="K55" s="15">
        <f t="shared" si="4"/>
        <v>690</v>
      </c>
      <c r="L55" s="15">
        <f t="shared" si="5"/>
        <v>700</v>
      </c>
      <c r="O55" s="8"/>
      <c r="P55" s="9"/>
    </row>
    <row r="56" spans="1:16" x14ac:dyDescent="0.15">
      <c r="A56" s="6" t="s">
        <v>65</v>
      </c>
      <c r="B56" s="14">
        <v>739</v>
      </c>
      <c r="C56" s="14">
        <v>1769</v>
      </c>
      <c r="D56" s="14">
        <v>443</v>
      </c>
      <c r="E56" s="14">
        <v>1252</v>
      </c>
      <c r="F56" s="14">
        <f t="shared" si="0"/>
        <v>296</v>
      </c>
      <c r="G56" s="14">
        <v>31</v>
      </c>
      <c r="H56" s="15">
        <f t="shared" si="1"/>
        <v>260</v>
      </c>
      <c r="I56" s="15">
        <f t="shared" si="2"/>
        <v>170</v>
      </c>
      <c r="J56" s="14">
        <f t="shared" si="3"/>
        <v>10</v>
      </c>
      <c r="K56" s="15">
        <f t="shared" si="4"/>
        <v>510</v>
      </c>
      <c r="L56" s="15">
        <f t="shared" si="5"/>
        <v>520</v>
      </c>
      <c r="O56" s="8"/>
      <c r="P56" s="9"/>
    </row>
    <row r="57" spans="1:16" x14ac:dyDescent="0.15">
      <c r="A57" s="6" t="s">
        <v>66</v>
      </c>
      <c r="B57" s="14">
        <v>619</v>
      </c>
      <c r="C57" s="14">
        <v>1569</v>
      </c>
      <c r="D57" s="14">
        <v>340</v>
      </c>
      <c r="E57" s="14">
        <v>969</v>
      </c>
      <c r="F57" s="14">
        <f t="shared" si="0"/>
        <v>279</v>
      </c>
      <c r="G57" s="14">
        <v>22</v>
      </c>
      <c r="H57" s="15">
        <f t="shared" si="1"/>
        <v>200</v>
      </c>
      <c r="I57" s="15">
        <f t="shared" si="2"/>
        <v>160</v>
      </c>
      <c r="J57" s="14">
        <f t="shared" si="3"/>
        <v>0</v>
      </c>
      <c r="K57" s="15">
        <f t="shared" si="4"/>
        <v>430</v>
      </c>
      <c r="L57" s="15">
        <f t="shared" si="5"/>
        <v>430</v>
      </c>
      <c r="O57" s="8"/>
      <c r="P57" s="9"/>
    </row>
    <row r="58" spans="1:16" x14ac:dyDescent="0.15">
      <c r="A58" s="6" t="s">
        <v>67</v>
      </c>
      <c r="B58" s="14">
        <v>231</v>
      </c>
      <c r="C58" s="14">
        <v>645</v>
      </c>
      <c r="D58" s="14">
        <v>71</v>
      </c>
      <c r="E58" s="14">
        <v>216</v>
      </c>
      <c r="F58" s="14">
        <f t="shared" si="0"/>
        <v>160</v>
      </c>
      <c r="G58" s="14">
        <v>13</v>
      </c>
      <c r="H58" s="15">
        <f t="shared" si="1"/>
        <v>40</v>
      </c>
      <c r="I58" s="15">
        <f t="shared" si="2"/>
        <v>90</v>
      </c>
      <c r="J58" s="14">
        <f t="shared" si="3"/>
        <v>0</v>
      </c>
      <c r="K58" s="15">
        <f t="shared" si="4"/>
        <v>160</v>
      </c>
      <c r="L58" s="15">
        <f t="shared" si="5"/>
        <v>160</v>
      </c>
      <c r="O58" s="8"/>
      <c r="P58" s="9"/>
    </row>
    <row r="59" spans="1:16" x14ac:dyDescent="0.15">
      <c r="A59" s="6" t="s">
        <v>68</v>
      </c>
      <c r="B59" s="14">
        <v>292</v>
      </c>
      <c r="C59" s="14">
        <v>636</v>
      </c>
      <c r="D59" s="14">
        <v>135</v>
      </c>
      <c r="E59" s="14">
        <v>423</v>
      </c>
      <c r="F59" s="14">
        <f t="shared" si="0"/>
        <v>157</v>
      </c>
      <c r="G59" s="14">
        <v>16</v>
      </c>
      <c r="H59" s="15">
        <f t="shared" si="1"/>
        <v>80</v>
      </c>
      <c r="I59" s="15">
        <f t="shared" si="2"/>
        <v>90</v>
      </c>
      <c r="J59" s="14">
        <f t="shared" si="3"/>
        <v>0</v>
      </c>
      <c r="K59" s="15">
        <f t="shared" si="4"/>
        <v>200</v>
      </c>
      <c r="L59" s="15">
        <f t="shared" si="5"/>
        <v>200</v>
      </c>
      <c r="O59" s="8"/>
      <c r="P59" s="9"/>
    </row>
    <row r="60" spans="1:16" x14ac:dyDescent="0.15">
      <c r="A60" s="6" t="s">
        <v>69</v>
      </c>
      <c r="B60" s="14">
        <v>342</v>
      </c>
      <c r="C60" s="14">
        <v>786</v>
      </c>
      <c r="D60" s="14">
        <v>239</v>
      </c>
      <c r="E60" s="14">
        <v>669</v>
      </c>
      <c r="F60" s="14">
        <f t="shared" si="0"/>
        <v>103</v>
      </c>
      <c r="G60" s="14">
        <v>22</v>
      </c>
      <c r="H60" s="15">
        <f t="shared" si="1"/>
        <v>140</v>
      </c>
      <c r="I60" s="15">
        <f t="shared" si="2"/>
        <v>60</v>
      </c>
      <c r="J60" s="14">
        <f t="shared" si="3"/>
        <v>0</v>
      </c>
      <c r="K60" s="15">
        <f t="shared" si="4"/>
        <v>230</v>
      </c>
      <c r="L60" s="15">
        <f t="shared" si="5"/>
        <v>230</v>
      </c>
      <c r="O60" s="8"/>
      <c r="P60" s="9"/>
    </row>
    <row r="61" spans="1:16" x14ac:dyDescent="0.15">
      <c r="A61" s="6" t="s">
        <v>70</v>
      </c>
      <c r="B61" s="14">
        <v>598</v>
      </c>
      <c r="C61" s="14">
        <v>1372</v>
      </c>
      <c r="D61" s="14">
        <v>145</v>
      </c>
      <c r="E61" s="14">
        <v>459</v>
      </c>
      <c r="F61" s="14">
        <f t="shared" si="0"/>
        <v>453</v>
      </c>
      <c r="G61" s="14">
        <v>21</v>
      </c>
      <c r="H61" s="15">
        <f t="shared" si="1"/>
        <v>80</v>
      </c>
      <c r="I61" s="15">
        <f t="shared" si="2"/>
        <v>270</v>
      </c>
      <c r="J61" s="14">
        <f t="shared" si="3"/>
        <v>0</v>
      </c>
      <c r="K61" s="15">
        <f t="shared" si="4"/>
        <v>410</v>
      </c>
      <c r="L61" s="15">
        <f t="shared" si="5"/>
        <v>410</v>
      </c>
      <c r="O61" s="8"/>
      <c r="P61" s="9"/>
    </row>
    <row r="62" spans="1:16" x14ac:dyDescent="0.15">
      <c r="A62" s="6" t="s">
        <v>71</v>
      </c>
      <c r="B62" s="14">
        <v>841</v>
      </c>
      <c r="C62" s="14">
        <v>1604</v>
      </c>
      <c r="D62" s="14">
        <v>40</v>
      </c>
      <c r="E62" s="14">
        <v>105</v>
      </c>
      <c r="F62" s="14">
        <f t="shared" si="0"/>
        <v>801</v>
      </c>
      <c r="G62" s="14">
        <v>35</v>
      </c>
      <c r="H62" s="15">
        <f t="shared" si="1"/>
        <v>20</v>
      </c>
      <c r="I62" s="15">
        <f t="shared" si="2"/>
        <v>480</v>
      </c>
      <c r="J62" s="14">
        <f t="shared" si="3"/>
        <v>10</v>
      </c>
      <c r="K62" s="15">
        <f t="shared" si="4"/>
        <v>580</v>
      </c>
      <c r="L62" s="15">
        <f t="shared" si="5"/>
        <v>590</v>
      </c>
      <c r="O62" s="8"/>
      <c r="P62" s="9"/>
    </row>
    <row r="63" spans="1:16" x14ac:dyDescent="0.15">
      <c r="A63" s="6" t="s">
        <v>72</v>
      </c>
      <c r="B63" s="14">
        <v>550</v>
      </c>
      <c r="C63" s="14">
        <v>1130</v>
      </c>
      <c r="D63" s="14">
        <v>338</v>
      </c>
      <c r="E63" s="14">
        <v>912</v>
      </c>
      <c r="F63" s="14">
        <f t="shared" si="0"/>
        <v>212</v>
      </c>
      <c r="G63" s="14">
        <v>27</v>
      </c>
      <c r="H63" s="15">
        <f t="shared" si="1"/>
        <v>200</v>
      </c>
      <c r="I63" s="15">
        <f t="shared" si="2"/>
        <v>120</v>
      </c>
      <c r="J63" s="14">
        <f t="shared" si="3"/>
        <v>10</v>
      </c>
      <c r="K63" s="15">
        <f t="shared" si="4"/>
        <v>380</v>
      </c>
      <c r="L63" s="15">
        <f t="shared" si="5"/>
        <v>390</v>
      </c>
      <c r="O63" s="8"/>
      <c r="P63" s="9"/>
    </row>
    <row r="64" spans="1:16" x14ac:dyDescent="0.15">
      <c r="A64" s="5" t="s">
        <v>73</v>
      </c>
      <c r="B64" s="14">
        <v>1235</v>
      </c>
      <c r="C64" s="14">
        <v>2826</v>
      </c>
      <c r="D64" s="14">
        <v>235</v>
      </c>
      <c r="E64" s="14">
        <v>611</v>
      </c>
      <c r="F64" s="14">
        <f t="shared" si="0"/>
        <v>1000</v>
      </c>
      <c r="G64" s="14">
        <v>137</v>
      </c>
      <c r="H64" s="15">
        <f t="shared" si="1"/>
        <v>140</v>
      </c>
      <c r="I64" s="15">
        <f t="shared" si="2"/>
        <v>600</v>
      </c>
      <c r="J64" s="14">
        <f t="shared" si="3"/>
        <v>50</v>
      </c>
      <c r="K64" s="15">
        <f t="shared" si="4"/>
        <v>860</v>
      </c>
      <c r="L64" s="15">
        <f t="shared" si="5"/>
        <v>910</v>
      </c>
      <c r="O64" s="8"/>
      <c r="P64" s="9"/>
    </row>
    <row r="65" spans="1:16" x14ac:dyDescent="0.15">
      <c r="A65" s="5" t="s">
        <v>74</v>
      </c>
      <c r="B65" s="14">
        <v>618</v>
      </c>
      <c r="C65" s="14">
        <v>1417</v>
      </c>
      <c r="D65" s="14">
        <v>291</v>
      </c>
      <c r="E65" s="14">
        <v>814</v>
      </c>
      <c r="F65" s="14">
        <f t="shared" si="0"/>
        <v>327</v>
      </c>
      <c r="G65" s="14">
        <v>23</v>
      </c>
      <c r="H65" s="15">
        <f t="shared" si="1"/>
        <v>170</v>
      </c>
      <c r="I65" s="15">
        <f t="shared" si="2"/>
        <v>190</v>
      </c>
      <c r="J65" s="14">
        <f t="shared" si="3"/>
        <v>0</v>
      </c>
      <c r="K65" s="15">
        <f t="shared" si="4"/>
        <v>430</v>
      </c>
      <c r="L65" s="15">
        <f t="shared" si="5"/>
        <v>430</v>
      </c>
      <c r="O65" s="8"/>
      <c r="P65" s="9"/>
    </row>
    <row r="66" spans="1:16" x14ac:dyDescent="0.15">
      <c r="A66" s="5" t="s">
        <v>75</v>
      </c>
      <c r="B66" s="14">
        <v>519</v>
      </c>
      <c r="C66" s="14">
        <v>1077</v>
      </c>
      <c r="D66" s="14">
        <v>196</v>
      </c>
      <c r="E66" s="14">
        <v>553</v>
      </c>
      <c r="F66" s="14">
        <f t="shared" si="0"/>
        <v>323</v>
      </c>
      <c r="G66" s="14">
        <v>21</v>
      </c>
      <c r="H66" s="15">
        <f t="shared" si="1"/>
        <v>110</v>
      </c>
      <c r="I66" s="15">
        <f t="shared" si="2"/>
        <v>190</v>
      </c>
      <c r="J66" s="14">
        <f t="shared" si="3"/>
        <v>0</v>
      </c>
      <c r="K66" s="15">
        <f t="shared" si="4"/>
        <v>360</v>
      </c>
      <c r="L66" s="15">
        <f t="shared" si="5"/>
        <v>360</v>
      </c>
      <c r="O66" s="8"/>
      <c r="P66" s="9"/>
    </row>
    <row r="67" spans="1:16" x14ac:dyDescent="0.15">
      <c r="A67" s="5" t="s">
        <v>76</v>
      </c>
      <c r="B67" s="14">
        <v>503</v>
      </c>
      <c r="C67" s="14">
        <v>1052</v>
      </c>
      <c r="D67" s="14">
        <v>207</v>
      </c>
      <c r="E67" s="14">
        <v>535</v>
      </c>
      <c r="F67" s="14">
        <f t="shared" si="0"/>
        <v>296</v>
      </c>
      <c r="G67" s="14">
        <v>24</v>
      </c>
      <c r="H67" s="15">
        <f t="shared" si="1"/>
        <v>120</v>
      </c>
      <c r="I67" s="15">
        <f t="shared" si="2"/>
        <v>170</v>
      </c>
      <c r="J67" s="14">
        <f t="shared" si="3"/>
        <v>0</v>
      </c>
      <c r="K67" s="15">
        <f t="shared" si="4"/>
        <v>350</v>
      </c>
      <c r="L67" s="15">
        <f t="shared" si="5"/>
        <v>350</v>
      </c>
      <c r="O67" s="8"/>
      <c r="P67" s="9"/>
    </row>
    <row r="68" spans="1:16" x14ac:dyDescent="0.15">
      <c r="A68" s="5" t="s">
        <v>77</v>
      </c>
      <c r="B68" s="14">
        <v>876</v>
      </c>
      <c r="C68" s="14">
        <v>1878</v>
      </c>
      <c r="D68" s="14">
        <v>356</v>
      </c>
      <c r="E68" s="14">
        <v>927</v>
      </c>
      <c r="F68" s="14">
        <f t="shared" si="0"/>
        <v>520</v>
      </c>
      <c r="G68" s="14">
        <v>58</v>
      </c>
      <c r="H68" s="15">
        <f t="shared" si="1"/>
        <v>210</v>
      </c>
      <c r="I68" s="15">
        <f t="shared" si="2"/>
        <v>310</v>
      </c>
      <c r="J68" s="14">
        <f t="shared" si="3"/>
        <v>20</v>
      </c>
      <c r="K68" s="15">
        <f t="shared" si="4"/>
        <v>610</v>
      </c>
      <c r="L68" s="15">
        <f t="shared" si="5"/>
        <v>630</v>
      </c>
      <c r="O68" s="8"/>
      <c r="P68" s="9"/>
    </row>
    <row r="69" spans="1:16" x14ac:dyDescent="0.15">
      <c r="A69" s="5" t="s">
        <v>78</v>
      </c>
      <c r="B69" s="14">
        <v>597</v>
      </c>
      <c r="C69" s="14">
        <v>1263</v>
      </c>
      <c r="D69" s="14">
        <v>267</v>
      </c>
      <c r="E69" s="14">
        <v>725</v>
      </c>
      <c r="F69" s="14">
        <f t="shared" si="0"/>
        <v>330</v>
      </c>
      <c r="G69" s="14">
        <v>34</v>
      </c>
      <c r="H69" s="15">
        <f t="shared" si="1"/>
        <v>160</v>
      </c>
      <c r="I69" s="15">
        <f t="shared" si="2"/>
        <v>190</v>
      </c>
      <c r="J69" s="14">
        <f t="shared" si="3"/>
        <v>10</v>
      </c>
      <c r="K69" s="15">
        <f t="shared" si="4"/>
        <v>410</v>
      </c>
      <c r="L69" s="15">
        <f t="shared" si="5"/>
        <v>420</v>
      </c>
      <c r="O69" s="8"/>
      <c r="P69" s="9"/>
    </row>
    <row r="70" spans="1:16" x14ac:dyDescent="0.15">
      <c r="A70" s="5" t="s">
        <v>79</v>
      </c>
      <c r="B70" s="14">
        <v>353</v>
      </c>
      <c r="C70" s="14">
        <v>726</v>
      </c>
      <c r="D70" s="14">
        <v>130</v>
      </c>
      <c r="E70" s="14">
        <v>354</v>
      </c>
      <c r="F70" s="14">
        <f t="shared" si="0"/>
        <v>223</v>
      </c>
      <c r="G70" s="14">
        <v>16</v>
      </c>
      <c r="H70" s="15">
        <f t="shared" si="1"/>
        <v>70</v>
      </c>
      <c r="I70" s="15">
        <f t="shared" si="2"/>
        <v>130</v>
      </c>
      <c r="J70" s="14">
        <f t="shared" si="3"/>
        <v>0</v>
      </c>
      <c r="K70" s="15">
        <f t="shared" si="4"/>
        <v>240</v>
      </c>
      <c r="L70" s="15">
        <f t="shared" si="5"/>
        <v>240</v>
      </c>
      <c r="O70" s="8"/>
      <c r="P70" s="9"/>
    </row>
    <row r="71" spans="1:16" x14ac:dyDescent="0.15">
      <c r="A71" s="5" t="s">
        <v>80</v>
      </c>
      <c r="B71" s="14">
        <v>158</v>
      </c>
      <c r="C71" s="14">
        <v>388</v>
      </c>
      <c r="D71" s="14">
        <v>101</v>
      </c>
      <c r="E71" s="14">
        <v>314</v>
      </c>
      <c r="F71" s="14">
        <f t="shared" si="0"/>
        <v>57</v>
      </c>
      <c r="G71" s="14">
        <v>21</v>
      </c>
      <c r="H71" s="15">
        <f t="shared" si="1"/>
        <v>60</v>
      </c>
      <c r="I71" s="15">
        <f t="shared" si="2"/>
        <v>30</v>
      </c>
      <c r="J71" s="14">
        <f t="shared" si="3"/>
        <v>0</v>
      </c>
      <c r="K71" s="15">
        <f t="shared" si="4"/>
        <v>110</v>
      </c>
      <c r="L71" s="15">
        <f t="shared" si="5"/>
        <v>110</v>
      </c>
      <c r="O71" s="8"/>
      <c r="P71" s="9"/>
    </row>
    <row r="72" spans="1:16" x14ac:dyDescent="0.15">
      <c r="A72" s="5" t="s">
        <v>81</v>
      </c>
      <c r="B72" s="14">
        <v>719</v>
      </c>
      <c r="C72" s="14">
        <v>1759</v>
      </c>
      <c r="D72" s="14">
        <v>534</v>
      </c>
      <c r="E72" s="14">
        <v>1465</v>
      </c>
      <c r="F72" s="14">
        <f t="shared" si="0"/>
        <v>185</v>
      </c>
      <c r="G72" s="14">
        <v>16</v>
      </c>
      <c r="H72" s="15">
        <f t="shared" si="1"/>
        <v>320</v>
      </c>
      <c r="I72" s="15">
        <f t="shared" si="2"/>
        <v>110</v>
      </c>
      <c r="J72" s="14">
        <f t="shared" si="3"/>
        <v>0</v>
      </c>
      <c r="K72" s="15">
        <f t="shared" si="4"/>
        <v>500</v>
      </c>
      <c r="L72" s="15">
        <f t="shared" si="5"/>
        <v>500</v>
      </c>
      <c r="O72" s="8"/>
      <c r="P72" s="9"/>
    </row>
    <row r="73" spans="1:16" x14ac:dyDescent="0.15">
      <c r="A73" s="5" t="s">
        <v>82</v>
      </c>
      <c r="B73" s="14">
        <v>1007</v>
      </c>
      <c r="C73" s="14">
        <v>2418</v>
      </c>
      <c r="D73" s="14">
        <v>669</v>
      </c>
      <c r="E73" s="14">
        <v>1810</v>
      </c>
      <c r="F73" s="14">
        <f t="shared" si="0"/>
        <v>338</v>
      </c>
      <c r="G73" s="14">
        <v>37</v>
      </c>
      <c r="H73" s="15">
        <f t="shared" si="1"/>
        <v>400</v>
      </c>
      <c r="I73" s="15">
        <f t="shared" si="2"/>
        <v>200</v>
      </c>
      <c r="J73" s="14">
        <f t="shared" si="3"/>
        <v>10</v>
      </c>
      <c r="K73" s="15">
        <f t="shared" si="4"/>
        <v>700</v>
      </c>
      <c r="L73" s="15">
        <f t="shared" si="5"/>
        <v>710</v>
      </c>
      <c r="O73" s="8"/>
      <c r="P73" s="9"/>
    </row>
    <row r="74" spans="1:16" x14ac:dyDescent="0.15">
      <c r="A74" s="5" t="s">
        <v>83</v>
      </c>
      <c r="B74" s="14">
        <v>841</v>
      </c>
      <c r="C74" s="14">
        <v>1839</v>
      </c>
      <c r="D74" s="14">
        <v>704</v>
      </c>
      <c r="E74" s="14">
        <v>1710</v>
      </c>
      <c r="F74" s="14">
        <f t="shared" si="0"/>
        <v>137</v>
      </c>
      <c r="G74" s="14">
        <v>62</v>
      </c>
      <c r="H74" s="15">
        <f t="shared" si="1"/>
        <v>420</v>
      </c>
      <c r="I74" s="15">
        <f t="shared" si="2"/>
        <v>80</v>
      </c>
      <c r="J74" s="14">
        <f t="shared" si="3"/>
        <v>20</v>
      </c>
      <c r="K74" s="15">
        <f t="shared" si="4"/>
        <v>580</v>
      </c>
      <c r="L74" s="15">
        <f t="shared" si="5"/>
        <v>600</v>
      </c>
      <c r="O74" s="8"/>
      <c r="P74" s="9"/>
    </row>
    <row r="75" spans="1:16" x14ac:dyDescent="0.15">
      <c r="A75" s="5" t="s">
        <v>84</v>
      </c>
      <c r="B75" s="14">
        <v>797</v>
      </c>
      <c r="C75" s="14">
        <v>1764</v>
      </c>
      <c r="D75" s="14">
        <v>659</v>
      </c>
      <c r="E75" s="14">
        <v>1637</v>
      </c>
      <c r="F75" s="14">
        <f t="shared" si="0"/>
        <v>138</v>
      </c>
      <c r="G75" s="14">
        <v>32</v>
      </c>
      <c r="H75" s="15">
        <f t="shared" si="1"/>
        <v>390</v>
      </c>
      <c r="I75" s="15">
        <f t="shared" si="2"/>
        <v>80</v>
      </c>
      <c r="J75" s="14">
        <f t="shared" si="3"/>
        <v>10</v>
      </c>
      <c r="K75" s="15">
        <f t="shared" si="4"/>
        <v>550</v>
      </c>
      <c r="L75" s="15">
        <f t="shared" si="5"/>
        <v>560</v>
      </c>
      <c r="O75" s="8"/>
      <c r="P75" s="9"/>
    </row>
    <row r="76" spans="1:16" x14ac:dyDescent="0.15">
      <c r="A76" s="5" t="s">
        <v>85</v>
      </c>
      <c r="B76" s="14">
        <v>1066</v>
      </c>
      <c r="C76" s="14">
        <v>2523</v>
      </c>
      <c r="D76" s="14">
        <v>735</v>
      </c>
      <c r="E76" s="14">
        <v>1954</v>
      </c>
      <c r="F76" s="14">
        <f t="shared" si="0"/>
        <v>331</v>
      </c>
      <c r="G76" s="14">
        <v>41</v>
      </c>
      <c r="H76" s="15">
        <f t="shared" si="1"/>
        <v>440</v>
      </c>
      <c r="I76" s="15">
        <f t="shared" si="2"/>
        <v>190</v>
      </c>
      <c r="J76" s="14">
        <f t="shared" si="3"/>
        <v>10</v>
      </c>
      <c r="K76" s="15">
        <f t="shared" si="4"/>
        <v>740</v>
      </c>
      <c r="L76" s="15">
        <f t="shared" si="5"/>
        <v>750</v>
      </c>
      <c r="O76" s="8"/>
      <c r="P76" s="9"/>
    </row>
    <row r="77" spans="1:16" x14ac:dyDescent="0.15">
      <c r="A77" s="5" t="s">
        <v>86</v>
      </c>
      <c r="B77" s="14">
        <v>841</v>
      </c>
      <c r="C77" s="14">
        <v>1939</v>
      </c>
      <c r="D77" s="14">
        <v>502</v>
      </c>
      <c r="E77" s="14">
        <v>1318</v>
      </c>
      <c r="F77" s="14">
        <f t="shared" ref="F77:F140" si="6">SUM(B77-D77)</f>
        <v>339</v>
      </c>
      <c r="G77" s="14">
        <v>54</v>
      </c>
      <c r="H77" s="15">
        <f t="shared" ref="H77:H140" si="7">ROUNDDOWN(D77*0.6,-1)</f>
        <v>300</v>
      </c>
      <c r="I77" s="15">
        <f t="shared" ref="I77:I140" si="8">ROUNDDOWN(F77*0.6,-1)</f>
        <v>200</v>
      </c>
      <c r="J77" s="14">
        <f t="shared" ref="J77:J140" si="9">ROUNDDOWN(G77*0.4,-1)</f>
        <v>20</v>
      </c>
      <c r="K77" s="15">
        <f t="shared" ref="K77:K140" si="10">ROUNDDOWN(B77*0.7,-1)</f>
        <v>580</v>
      </c>
      <c r="L77" s="15">
        <f t="shared" ref="L77:L140" si="11">J77+K77</f>
        <v>600</v>
      </c>
      <c r="O77" s="8"/>
      <c r="P77" s="9"/>
    </row>
    <row r="78" spans="1:16" x14ac:dyDescent="0.15">
      <c r="A78" s="5" t="s">
        <v>87</v>
      </c>
      <c r="B78" s="14">
        <v>296</v>
      </c>
      <c r="C78" s="14">
        <v>662</v>
      </c>
      <c r="D78" s="14">
        <v>183</v>
      </c>
      <c r="E78" s="14">
        <v>541</v>
      </c>
      <c r="F78" s="14">
        <f t="shared" si="6"/>
        <v>113</v>
      </c>
      <c r="G78" s="14">
        <v>14</v>
      </c>
      <c r="H78" s="15">
        <f t="shared" si="7"/>
        <v>100</v>
      </c>
      <c r="I78" s="15">
        <f t="shared" si="8"/>
        <v>60</v>
      </c>
      <c r="J78" s="14">
        <f t="shared" si="9"/>
        <v>0</v>
      </c>
      <c r="K78" s="15">
        <f t="shared" si="10"/>
        <v>200</v>
      </c>
      <c r="L78" s="15">
        <f t="shared" si="11"/>
        <v>200</v>
      </c>
      <c r="O78" s="8"/>
      <c r="P78" s="9"/>
    </row>
    <row r="79" spans="1:16" x14ac:dyDescent="0.15">
      <c r="A79" s="5" t="s">
        <v>88</v>
      </c>
      <c r="B79" s="14">
        <v>304</v>
      </c>
      <c r="C79" s="14">
        <v>680</v>
      </c>
      <c r="D79" s="14">
        <v>193</v>
      </c>
      <c r="E79" s="14">
        <v>553</v>
      </c>
      <c r="F79" s="14">
        <f t="shared" si="6"/>
        <v>111</v>
      </c>
      <c r="G79" s="14">
        <v>18</v>
      </c>
      <c r="H79" s="15">
        <f t="shared" si="7"/>
        <v>110</v>
      </c>
      <c r="I79" s="15">
        <f t="shared" si="8"/>
        <v>60</v>
      </c>
      <c r="J79" s="14">
        <f t="shared" si="9"/>
        <v>0</v>
      </c>
      <c r="K79" s="15">
        <f t="shared" si="10"/>
        <v>210</v>
      </c>
      <c r="L79" s="15">
        <f t="shared" si="11"/>
        <v>210</v>
      </c>
      <c r="O79" s="8"/>
      <c r="P79" s="9"/>
    </row>
    <row r="80" spans="1:16" x14ac:dyDescent="0.15">
      <c r="A80" s="5" t="s">
        <v>89</v>
      </c>
      <c r="B80" s="14">
        <v>610</v>
      </c>
      <c r="C80" s="14">
        <v>1372</v>
      </c>
      <c r="D80" s="14">
        <v>312</v>
      </c>
      <c r="E80" s="14">
        <v>940</v>
      </c>
      <c r="F80" s="14">
        <f t="shared" si="6"/>
        <v>298</v>
      </c>
      <c r="G80" s="14">
        <v>63</v>
      </c>
      <c r="H80" s="15">
        <f t="shared" si="7"/>
        <v>180</v>
      </c>
      <c r="I80" s="15">
        <f t="shared" si="8"/>
        <v>170</v>
      </c>
      <c r="J80" s="14">
        <f t="shared" si="9"/>
        <v>20</v>
      </c>
      <c r="K80" s="15">
        <f t="shared" si="10"/>
        <v>420</v>
      </c>
      <c r="L80" s="15">
        <f t="shared" si="11"/>
        <v>440</v>
      </c>
      <c r="O80" s="8"/>
      <c r="P80" s="9"/>
    </row>
    <row r="81" spans="1:16" x14ac:dyDescent="0.15">
      <c r="A81" s="5" t="s">
        <v>90</v>
      </c>
      <c r="B81" s="14">
        <v>619</v>
      </c>
      <c r="C81" s="14">
        <v>926</v>
      </c>
      <c r="D81" s="14">
        <v>59</v>
      </c>
      <c r="E81" s="14">
        <v>159</v>
      </c>
      <c r="F81" s="14">
        <f t="shared" si="6"/>
        <v>560</v>
      </c>
      <c r="G81" s="14">
        <v>36</v>
      </c>
      <c r="H81" s="15">
        <f t="shared" si="7"/>
        <v>30</v>
      </c>
      <c r="I81" s="15">
        <f t="shared" si="8"/>
        <v>330</v>
      </c>
      <c r="J81" s="14">
        <f t="shared" si="9"/>
        <v>10</v>
      </c>
      <c r="K81" s="15">
        <f t="shared" si="10"/>
        <v>430</v>
      </c>
      <c r="L81" s="15">
        <f t="shared" si="11"/>
        <v>440</v>
      </c>
      <c r="O81" s="8"/>
      <c r="P81" s="9"/>
    </row>
    <row r="82" spans="1:16" x14ac:dyDescent="0.15">
      <c r="A82" s="5" t="s">
        <v>91</v>
      </c>
      <c r="B82" s="14">
        <v>703</v>
      </c>
      <c r="C82" s="14">
        <v>1473</v>
      </c>
      <c r="D82" s="14">
        <v>246</v>
      </c>
      <c r="E82" s="14">
        <v>697</v>
      </c>
      <c r="F82" s="14">
        <f t="shared" si="6"/>
        <v>457</v>
      </c>
      <c r="G82" s="14">
        <v>65</v>
      </c>
      <c r="H82" s="15">
        <f t="shared" si="7"/>
        <v>140</v>
      </c>
      <c r="I82" s="15">
        <f t="shared" si="8"/>
        <v>270</v>
      </c>
      <c r="J82" s="14">
        <f t="shared" si="9"/>
        <v>20</v>
      </c>
      <c r="K82" s="15">
        <f t="shared" si="10"/>
        <v>490</v>
      </c>
      <c r="L82" s="15">
        <f t="shared" si="11"/>
        <v>510</v>
      </c>
      <c r="O82" s="8"/>
      <c r="P82" s="9"/>
    </row>
    <row r="83" spans="1:16" x14ac:dyDescent="0.15">
      <c r="A83" s="5" t="s">
        <v>92</v>
      </c>
      <c r="B83" s="14">
        <v>410</v>
      </c>
      <c r="C83" s="14">
        <v>949</v>
      </c>
      <c r="D83" s="14">
        <v>151</v>
      </c>
      <c r="E83" s="14">
        <v>430</v>
      </c>
      <c r="F83" s="14">
        <f t="shared" si="6"/>
        <v>259</v>
      </c>
      <c r="G83" s="14">
        <v>18</v>
      </c>
      <c r="H83" s="15">
        <f t="shared" si="7"/>
        <v>90</v>
      </c>
      <c r="I83" s="15">
        <f t="shared" si="8"/>
        <v>150</v>
      </c>
      <c r="J83" s="14">
        <f t="shared" si="9"/>
        <v>0</v>
      </c>
      <c r="K83" s="15">
        <f t="shared" si="10"/>
        <v>280</v>
      </c>
      <c r="L83" s="15">
        <f t="shared" si="11"/>
        <v>280</v>
      </c>
      <c r="O83" s="8"/>
      <c r="P83" s="9"/>
    </row>
    <row r="84" spans="1:16" x14ac:dyDescent="0.15">
      <c r="A84" s="5" t="s">
        <v>93</v>
      </c>
      <c r="B84" s="14">
        <v>698</v>
      </c>
      <c r="C84" s="14">
        <v>1569</v>
      </c>
      <c r="D84" s="14">
        <v>189</v>
      </c>
      <c r="E84" s="14">
        <v>589</v>
      </c>
      <c r="F84" s="14">
        <f t="shared" si="6"/>
        <v>509</v>
      </c>
      <c r="G84" s="14">
        <v>55</v>
      </c>
      <c r="H84" s="15">
        <f t="shared" si="7"/>
        <v>110</v>
      </c>
      <c r="I84" s="15">
        <f t="shared" si="8"/>
        <v>300</v>
      </c>
      <c r="J84" s="14">
        <f t="shared" si="9"/>
        <v>20</v>
      </c>
      <c r="K84" s="15">
        <f t="shared" si="10"/>
        <v>480</v>
      </c>
      <c r="L84" s="15">
        <f t="shared" si="11"/>
        <v>500</v>
      </c>
      <c r="O84" s="8"/>
      <c r="P84" s="9"/>
    </row>
    <row r="85" spans="1:16" x14ac:dyDescent="0.15">
      <c r="A85" s="5" t="s">
        <v>94</v>
      </c>
      <c r="B85" s="14">
        <v>698</v>
      </c>
      <c r="C85" s="14">
        <v>1825</v>
      </c>
      <c r="D85" s="14">
        <v>510</v>
      </c>
      <c r="E85" s="14">
        <v>1443</v>
      </c>
      <c r="F85" s="14">
        <f t="shared" si="6"/>
        <v>188</v>
      </c>
      <c r="G85" s="14">
        <v>17</v>
      </c>
      <c r="H85" s="15">
        <f t="shared" si="7"/>
        <v>300</v>
      </c>
      <c r="I85" s="15">
        <f t="shared" si="8"/>
        <v>110</v>
      </c>
      <c r="J85" s="14">
        <f t="shared" si="9"/>
        <v>0</v>
      </c>
      <c r="K85" s="15">
        <f t="shared" si="10"/>
        <v>480</v>
      </c>
      <c r="L85" s="15">
        <f t="shared" si="11"/>
        <v>480</v>
      </c>
      <c r="O85" s="8"/>
      <c r="P85" s="9"/>
    </row>
    <row r="86" spans="1:16" x14ac:dyDescent="0.15">
      <c r="A86" s="5" t="s">
        <v>95</v>
      </c>
      <c r="B86" s="14">
        <v>679</v>
      </c>
      <c r="C86" s="14">
        <v>1767</v>
      </c>
      <c r="D86" s="14">
        <v>563</v>
      </c>
      <c r="E86" s="14">
        <v>1633</v>
      </c>
      <c r="F86" s="14">
        <f t="shared" si="6"/>
        <v>116</v>
      </c>
      <c r="G86" s="14">
        <v>18</v>
      </c>
      <c r="H86" s="15">
        <f t="shared" si="7"/>
        <v>330</v>
      </c>
      <c r="I86" s="15">
        <f t="shared" si="8"/>
        <v>60</v>
      </c>
      <c r="J86" s="14">
        <f t="shared" si="9"/>
        <v>0</v>
      </c>
      <c r="K86" s="15">
        <f t="shared" si="10"/>
        <v>470</v>
      </c>
      <c r="L86" s="15">
        <f t="shared" si="11"/>
        <v>470</v>
      </c>
      <c r="O86" s="8"/>
      <c r="P86" s="9"/>
    </row>
    <row r="87" spans="1:16" x14ac:dyDescent="0.15">
      <c r="A87" s="5" t="s">
        <v>96</v>
      </c>
      <c r="B87" s="14">
        <v>942</v>
      </c>
      <c r="C87" s="14">
        <v>2294</v>
      </c>
      <c r="D87" s="14">
        <v>688</v>
      </c>
      <c r="E87" s="14">
        <v>1876</v>
      </c>
      <c r="F87" s="14">
        <f t="shared" si="6"/>
        <v>254</v>
      </c>
      <c r="G87" s="14">
        <v>32</v>
      </c>
      <c r="H87" s="15">
        <f t="shared" si="7"/>
        <v>410</v>
      </c>
      <c r="I87" s="15">
        <f t="shared" si="8"/>
        <v>150</v>
      </c>
      <c r="J87" s="14">
        <f t="shared" si="9"/>
        <v>10</v>
      </c>
      <c r="K87" s="15">
        <f t="shared" si="10"/>
        <v>650</v>
      </c>
      <c r="L87" s="15">
        <f t="shared" si="11"/>
        <v>660</v>
      </c>
      <c r="O87" s="8"/>
      <c r="P87" s="9"/>
    </row>
    <row r="88" spans="1:16" x14ac:dyDescent="0.15">
      <c r="A88" s="5" t="s">
        <v>97</v>
      </c>
      <c r="B88" s="14">
        <v>599</v>
      </c>
      <c r="C88" s="14">
        <v>1300</v>
      </c>
      <c r="D88" s="14">
        <v>286</v>
      </c>
      <c r="E88" s="14">
        <v>749</v>
      </c>
      <c r="F88" s="14">
        <f t="shared" si="6"/>
        <v>313</v>
      </c>
      <c r="G88" s="14">
        <v>40</v>
      </c>
      <c r="H88" s="15">
        <f t="shared" si="7"/>
        <v>170</v>
      </c>
      <c r="I88" s="15">
        <f t="shared" si="8"/>
        <v>180</v>
      </c>
      <c r="J88" s="14">
        <f t="shared" si="9"/>
        <v>10</v>
      </c>
      <c r="K88" s="15">
        <f t="shared" si="10"/>
        <v>410</v>
      </c>
      <c r="L88" s="15">
        <f t="shared" si="11"/>
        <v>420</v>
      </c>
      <c r="O88" s="8"/>
      <c r="P88" s="9"/>
    </row>
    <row r="89" spans="1:16" x14ac:dyDescent="0.15">
      <c r="A89" s="5" t="s">
        <v>98</v>
      </c>
      <c r="B89" s="14">
        <v>693</v>
      </c>
      <c r="C89" s="14">
        <v>1233</v>
      </c>
      <c r="D89" s="14">
        <v>267</v>
      </c>
      <c r="E89" s="14">
        <v>656</v>
      </c>
      <c r="F89" s="14">
        <f t="shared" si="6"/>
        <v>426</v>
      </c>
      <c r="G89" s="14">
        <v>138</v>
      </c>
      <c r="H89" s="15">
        <f t="shared" si="7"/>
        <v>160</v>
      </c>
      <c r="I89" s="15">
        <f t="shared" si="8"/>
        <v>250</v>
      </c>
      <c r="J89" s="14">
        <f t="shared" si="9"/>
        <v>50</v>
      </c>
      <c r="K89" s="15">
        <f t="shared" si="10"/>
        <v>480</v>
      </c>
      <c r="L89" s="15">
        <f t="shared" si="11"/>
        <v>530</v>
      </c>
      <c r="O89" s="8"/>
      <c r="P89" s="9"/>
    </row>
    <row r="90" spans="1:16" x14ac:dyDescent="0.15">
      <c r="A90" s="5" t="s">
        <v>99</v>
      </c>
      <c r="B90" s="14">
        <v>977</v>
      </c>
      <c r="C90" s="14">
        <v>2016</v>
      </c>
      <c r="D90" s="14">
        <v>545</v>
      </c>
      <c r="E90" s="14">
        <v>1437</v>
      </c>
      <c r="F90" s="14">
        <f t="shared" si="6"/>
        <v>432</v>
      </c>
      <c r="G90" s="14">
        <v>70</v>
      </c>
      <c r="H90" s="15">
        <f t="shared" si="7"/>
        <v>320</v>
      </c>
      <c r="I90" s="15">
        <f t="shared" si="8"/>
        <v>250</v>
      </c>
      <c r="J90" s="14">
        <f t="shared" si="9"/>
        <v>20</v>
      </c>
      <c r="K90" s="15">
        <f t="shared" si="10"/>
        <v>680</v>
      </c>
      <c r="L90" s="15">
        <f t="shared" si="11"/>
        <v>700</v>
      </c>
      <c r="O90" s="8"/>
      <c r="P90" s="9"/>
    </row>
    <row r="91" spans="1:16" x14ac:dyDescent="0.15">
      <c r="A91" s="5" t="s">
        <v>100</v>
      </c>
      <c r="B91" s="14">
        <v>168</v>
      </c>
      <c r="C91" s="14">
        <v>353</v>
      </c>
      <c r="D91" s="14">
        <v>120</v>
      </c>
      <c r="E91" s="14">
        <v>293</v>
      </c>
      <c r="F91" s="14">
        <f t="shared" si="6"/>
        <v>48</v>
      </c>
      <c r="G91" s="14">
        <v>35</v>
      </c>
      <c r="H91" s="15">
        <f t="shared" si="7"/>
        <v>70</v>
      </c>
      <c r="I91" s="15">
        <f t="shared" si="8"/>
        <v>20</v>
      </c>
      <c r="J91" s="14">
        <f t="shared" si="9"/>
        <v>10</v>
      </c>
      <c r="K91" s="15">
        <f t="shared" si="10"/>
        <v>110</v>
      </c>
      <c r="L91" s="15">
        <f t="shared" si="11"/>
        <v>120</v>
      </c>
      <c r="O91" s="8"/>
      <c r="P91" s="9"/>
    </row>
    <row r="92" spans="1:16" x14ac:dyDescent="0.15">
      <c r="A92" s="5" t="s">
        <v>101</v>
      </c>
      <c r="B92" s="14">
        <v>674</v>
      </c>
      <c r="C92" s="14">
        <v>1495</v>
      </c>
      <c r="D92" s="14">
        <v>451</v>
      </c>
      <c r="E92" s="14">
        <v>1177</v>
      </c>
      <c r="F92" s="14">
        <f t="shared" si="6"/>
        <v>223</v>
      </c>
      <c r="G92" s="14">
        <v>54</v>
      </c>
      <c r="H92" s="15">
        <f t="shared" si="7"/>
        <v>270</v>
      </c>
      <c r="I92" s="15">
        <f t="shared" si="8"/>
        <v>130</v>
      </c>
      <c r="J92" s="14">
        <f t="shared" si="9"/>
        <v>20</v>
      </c>
      <c r="K92" s="15">
        <f t="shared" si="10"/>
        <v>470</v>
      </c>
      <c r="L92" s="15">
        <f t="shared" si="11"/>
        <v>490</v>
      </c>
      <c r="O92" s="8"/>
      <c r="P92" s="9"/>
    </row>
    <row r="93" spans="1:16" x14ac:dyDescent="0.15">
      <c r="A93" s="5" t="s">
        <v>102</v>
      </c>
      <c r="B93" s="14">
        <v>1410</v>
      </c>
      <c r="C93" s="14">
        <v>2521</v>
      </c>
      <c r="D93" s="14">
        <v>428</v>
      </c>
      <c r="E93" s="14">
        <v>1128</v>
      </c>
      <c r="F93" s="14">
        <f t="shared" si="6"/>
        <v>982</v>
      </c>
      <c r="G93" s="14">
        <v>41</v>
      </c>
      <c r="H93" s="15">
        <f t="shared" si="7"/>
        <v>250</v>
      </c>
      <c r="I93" s="15">
        <f t="shared" si="8"/>
        <v>580</v>
      </c>
      <c r="J93" s="14">
        <f t="shared" si="9"/>
        <v>10</v>
      </c>
      <c r="K93" s="15">
        <f t="shared" si="10"/>
        <v>980</v>
      </c>
      <c r="L93" s="15">
        <f t="shared" si="11"/>
        <v>990</v>
      </c>
      <c r="O93" s="8"/>
    </row>
    <row r="94" spans="1:16" x14ac:dyDescent="0.15">
      <c r="A94" s="5" t="s">
        <v>103</v>
      </c>
      <c r="B94" s="14">
        <v>573</v>
      </c>
      <c r="C94" s="14">
        <v>1185</v>
      </c>
      <c r="D94" s="14">
        <v>363</v>
      </c>
      <c r="E94" s="14">
        <v>1020</v>
      </c>
      <c r="F94" s="14">
        <f t="shared" si="6"/>
        <v>210</v>
      </c>
      <c r="G94" s="14">
        <v>17</v>
      </c>
      <c r="H94" s="15">
        <f t="shared" si="7"/>
        <v>210</v>
      </c>
      <c r="I94" s="15">
        <f t="shared" si="8"/>
        <v>120</v>
      </c>
      <c r="J94" s="14">
        <f t="shared" si="9"/>
        <v>0</v>
      </c>
      <c r="K94" s="15">
        <f t="shared" si="10"/>
        <v>400</v>
      </c>
      <c r="L94" s="15">
        <f t="shared" si="11"/>
        <v>400</v>
      </c>
      <c r="O94" s="8"/>
    </row>
    <row r="95" spans="1:16" x14ac:dyDescent="0.15">
      <c r="A95" s="5" t="s">
        <v>104</v>
      </c>
      <c r="B95" s="14">
        <v>520</v>
      </c>
      <c r="C95" s="14">
        <v>1256</v>
      </c>
      <c r="D95" s="14">
        <v>348</v>
      </c>
      <c r="E95" s="14">
        <v>972</v>
      </c>
      <c r="F95" s="14">
        <f t="shared" si="6"/>
        <v>172</v>
      </c>
      <c r="G95" s="14">
        <v>32</v>
      </c>
      <c r="H95" s="15">
        <f t="shared" si="7"/>
        <v>200</v>
      </c>
      <c r="I95" s="15">
        <f t="shared" si="8"/>
        <v>100</v>
      </c>
      <c r="J95" s="14">
        <f t="shared" si="9"/>
        <v>10</v>
      </c>
      <c r="K95" s="15">
        <f t="shared" si="10"/>
        <v>360</v>
      </c>
      <c r="L95" s="15">
        <f t="shared" si="11"/>
        <v>370</v>
      </c>
      <c r="O95" s="8"/>
    </row>
    <row r="96" spans="1:16" x14ac:dyDescent="0.15">
      <c r="A96" s="5" t="s">
        <v>105</v>
      </c>
      <c r="B96" s="14">
        <v>410</v>
      </c>
      <c r="C96" s="14">
        <v>1033</v>
      </c>
      <c r="D96" s="14">
        <v>259</v>
      </c>
      <c r="E96" s="14">
        <v>785</v>
      </c>
      <c r="F96" s="14">
        <f t="shared" si="6"/>
        <v>151</v>
      </c>
      <c r="G96" s="14">
        <v>27</v>
      </c>
      <c r="H96" s="15">
        <f t="shared" si="7"/>
        <v>150</v>
      </c>
      <c r="I96" s="15">
        <f t="shared" si="8"/>
        <v>90</v>
      </c>
      <c r="J96" s="14">
        <f t="shared" si="9"/>
        <v>10</v>
      </c>
      <c r="K96" s="15">
        <f t="shared" si="10"/>
        <v>280</v>
      </c>
      <c r="L96" s="15">
        <f t="shared" si="11"/>
        <v>290</v>
      </c>
      <c r="O96" s="8"/>
    </row>
    <row r="97" spans="1:15" x14ac:dyDescent="0.15">
      <c r="A97" s="5" t="s">
        <v>106</v>
      </c>
      <c r="B97" s="14">
        <v>1079</v>
      </c>
      <c r="C97" s="14">
        <v>2424</v>
      </c>
      <c r="D97" s="14">
        <v>497</v>
      </c>
      <c r="E97" s="14">
        <v>1433</v>
      </c>
      <c r="F97" s="14">
        <f t="shared" si="6"/>
        <v>582</v>
      </c>
      <c r="G97" s="14">
        <v>53</v>
      </c>
      <c r="H97" s="15">
        <f t="shared" si="7"/>
        <v>290</v>
      </c>
      <c r="I97" s="15">
        <f t="shared" si="8"/>
        <v>340</v>
      </c>
      <c r="J97" s="14">
        <f t="shared" si="9"/>
        <v>20</v>
      </c>
      <c r="K97" s="15">
        <f t="shared" si="10"/>
        <v>750</v>
      </c>
      <c r="L97" s="15">
        <f t="shared" si="11"/>
        <v>770</v>
      </c>
      <c r="O97" s="8"/>
    </row>
    <row r="98" spans="1:15" x14ac:dyDescent="0.15">
      <c r="A98" s="7" t="s">
        <v>107</v>
      </c>
      <c r="B98" s="14">
        <v>471</v>
      </c>
      <c r="C98" s="14">
        <v>1040</v>
      </c>
      <c r="D98" s="14">
        <v>272</v>
      </c>
      <c r="E98" s="14">
        <v>679</v>
      </c>
      <c r="F98" s="14">
        <f t="shared" si="6"/>
        <v>199</v>
      </c>
      <c r="G98" s="14">
        <v>24</v>
      </c>
      <c r="H98" s="15">
        <f t="shared" si="7"/>
        <v>160</v>
      </c>
      <c r="I98" s="15">
        <f t="shared" si="8"/>
        <v>110</v>
      </c>
      <c r="J98" s="14">
        <f t="shared" si="9"/>
        <v>0</v>
      </c>
      <c r="K98" s="15">
        <f t="shared" si="10"/>
        <v>320</v>
      </c>
      <c r="L98" s="15">
        <f t="shared" si="11"/>
        <v>320</v>
      </c>
      <c r="O98" s="8"/>
    </row>
    <row r="99" spans="1:15" x14ac:dyDescent="0.15">
      <c r="A99" s="7" t="s">
        <v>108</v>
      </c>
      <c r="B99" s="14">
        <v>167</v>
      </c>
      <c r="C99" s="14">
        <v>378</v>
      </c>
      <c r="D99" s="14">
        <v>138</v>
      </c>
      <c r="E99" s="14">
        <v>331</v>
      </c>
      <c r="F99" s="14">
        <f t="shared" si="6"/>
        <v>29</v>
      </c>
      <c r="G99" s="14">
        <v>9</v>
      </c>
      <c r="H99" s="15">
        <f t="shared" si="7"/>
        <v>80</v>
      </c>
      <c r="I99" s="15">
        <f t="shared" si="8"/>
        <v>10</v>
      </c>
      <c r="J99" s="14">
        <f t="shared" si="9"/>
        <v>0</v>
      </c>
      <c r="K99" s="15">
        <f t="shared" si="10"/>
        <v>110</v>
      </c>
      <c r="L99" s="15">
        <f t="shared" si="11"/>
        <v>110</v>
      </c>
      <c r="O99" s="8"/>
    </row>
    <row r="100" spans="1:15" x14ac:dyDescent="0.15">
      <c r="A100" s="7" t="s">
        <v>109</v>
      </c>
      <c r="B100" s="14">
        <v>344</v>
      </c>
      <c r="C100" s="14">
        <v>777</v>
      </c>
      <c r="D100" s="14">
        <v>80</v>
      </c>
      <c r="E100" s="14">
        <v>210</v>
      </c>
      <c r="F100" s="14">
        <f t="shared" si="6"/>
        <v>264</v>
      </c>
      <c r="G100" s="14">
        <v>95</v>
      </c>
      <c r="H100" s="15">
        <f t="shared" si="7"/>
        <v>40</v>
      </c>
      <c r="I100" s="15">
        <f t="shared" si="8"/>
        <v>150</v>
      </c>
      <c r="J100" s="14">
        <f t="shared" si="9"/>
        <v>30</v>
      </c>
      <c r="K100" s="15">
        <f t="shared" si="10"/>
        <v>240</v>
      </c>
      <c r="L100" s="15">
        <f t="shared" si="11"/>
        <v>270</v>
      </c>
      <c r="O100" s="8"/>
    </row>
    <row r="101" spans="1:15" x14ac:dyDescent="0.15">
      <c r="A101" s="7" t="s">
        <v>110</v>
      </c>
      <c r="B101" s="14">
        <v>526</v>
      </c>
      <c r="C101" s="14">
        <v>1276</v>
      </c>
      <c r="D101" s="14">
        <v>143</v>
      </c>
      <c r="E101" s="14">
        <v>452</v>
      </c>
      <c r="F101" s="14">
        <f t="shared" si="6"/>
        <v>383</v>
      </c>
      <c r="G101" s="14">
        <v>31</v>
      </c>
      <c r="H101" s="15">
        <f t="shared" si="7"/>
        <v>80</v>
      </c>
      <c r="I101" s="15">
        <f t="shared" si="8"/>
        <v>220</v>
      </c>
      <c r="J101" s="14">
        <f t="shared" si="9"/>
        <v>10</v>
      </c>
      <c r="K101" s="15">
        <f t="shared" si="10"/>
        <v>360</v>
      </c>
      <c r="L101" s="15">
        <f t="shared" si="11"/>
        <v>370</v>
      </c>
      <c r="O101" s="8"/>
    </row>
    <row r="102" spans="1:15" x14ac:dyDescent="0.15">
      <c r="A102" s="7" t="s">
        <v>111</v>
      </c>
      <c r="B102" s="14">
        <v>421</v>
      </c>
      <c r="C102" s="14">
        <v>948</v>
      </c>
      <c r="D102" s="14">
        <v>113</v>
      </c>
      <c r="E102" s="14">
        <v>336</v>
      </c>
      <c r="F102" s="14">
        <f t="shared" si="6"/>
        <v>308</v>
      </c>
      <c r="G102" s="14">
        <v>28</v>
      </c>
      <c r="H102" s="15">
        <f t="shared" si="7"/>
        <v>60</v>
      </c>
      <c r="I102" s="15">
        <f t="shared" si="8"/>
        <v>180</v>
      </c>
      <c r="J102" s="14">
        <f t="shared" si="9"/>
        <v>10</v>
      </c>
      <c r="K102" s="15">
        <f t="shared" si="10"/>
        <v>290</v>
      </c>
      <c r="L102" s="15">
        <f t="shared" si="11"/>
        <v>300</v>
      </c>
      <c r="O102" s="8"/>
    </row>
    <row r="103" spans="1:15" x14ac:dyDescent="0.15">
      <c r="A103" s="7" t="s">
        <v>112</v>
      </c>
      <c r="B103" s="14">
        <v>980</v>
      </c>
      <c r="C103" s="14">
        <v>2251</v>
      </c>
      <c r="D103" s="14">
        <v>287</v>
      </c>
      <c r="E103" s="14">
        <v>796</v>
      </c>
      <c r="F103" s="14">
        <f t="shared" si="6"/>
        <v>693</v>
      </c>
      <c r="G103" s="14">
        <v>52</v>
      </c>
      <c r="H103" s="15">
        <f t="shared" si="7"/>
        <v>170</v>
      </c>
      <c r="I103" s="15">
        <f t="shared" si="8"/>
        <v>410</v>
      </c>
      <c r="J103" s="14">
        <f t="shared" si="9"/>
        <v>20</v>
      </c>
      <c r="K103" s="15">
        <f t="shared" si="10"/>
        <v>680</v>
      </c>
      <c r="L103" s="15">
        <f t="shared" si="11"/>
        <v>700</v>
      </c>
      <c r="O103" s="8"/>
    </row>
    <row r="104" spans="1:15" x14ac:dyDescent="0.15">
      <c r="A104" s="7" t="s">
        <v>113</v>
      </c>
      <c r="B104" s="14">
        <v>376</v>
      </c>
      <c r="C104" s="14">
        <v>897</v>
      </c>
      <c r="D104" s="14">
        <v>115</v>
      </c>
      <c r="E104" s="14">
        <v>317</v>
      </c>
      <c r="F104" s="14">
        <f t="shared" si="6"/>
        <v>261</v>
      </c>
      <c r="G104" s="14">
        <v>48</v>
      </c>
      <c r="H104" s="15">
        <f t="shared" si="7"/>
        <v>60</v>
      </c>
      <c r="I104" s="15">
        <f t="shared" si="8"/>
        <v>150</v>
      </c>
      <c r="J104" s="14">
        <f t="shared" si="9"/>
        <v>10</v>
      </c>
      <c r="K104" s="15">
        <f t="shared" si="10"/>
        <v>260</v>
      </c>
      <c r="L104" s="15">
        <f t="shared" si="11"/>
        <v>270</v>
      </c>
      <c r="O104" s="8"/>
    </row>
    <row r="105" spans="1:15" x14ac:dyDescent="0.15">
      <c r="A105" s="7" t="s">
        <v>114</v>
      </c>
      <c r="B105" s="14">
        <v>411</v>
      </c>
      <c r="C105" s="14">
        <v>887</v>
      </c>
      <c r="D105" s="14">
        <v>136</v>
      </c>
      <c r="E105" s="14">
        <v>309</v>
      </c>
      <c r="F105" s="14">
        <f t="shared" si="6"/>
        <v>275</v>
      </c>
      <c r="G105" s="14">
        <v>48</v>
      </c>
      <c r="H105" s="15">
        <f t="shared" si="7"/>
        <v>80</v>
      </c>
      <c r="I105" s="15">
        <f t="shared" si="8"/>
        <v>160</v>
      </c>
      <c r="J105" s="14">
        <f t="shared" si="9"/>
        <v>10</v>
      </c>
      <c r="K105" s="15">
        <f t="shared" si="10"/>
        <v>280</v>
      </c>
      <c r="L105" s="15">
        <f t="shared" si="11"/>
        <v>290</v>
      </c>
      <c r="O105" s="8"/>
    </row>
    <row r="106" spans="1:15" x14ac:dyDescent="0.15">
      <c r="A106" s="7" t="s">
        <v>115</v>
      </c>
      <c r="B106" s="14">
        <v>1067</v>
      </c>
      <c r="C106" s="14">
        <v>2748</v>
      </c>
      <c r="D106" s="14">
        <v>507</v>
      </c>
      <c r="E106" s="14">
        <v>1383</v>
      </c>
      <c r="F106" s="14">
        <f t="shared" si="6"/>
        <v>560</v>
      </c>
      <c r="G106" s="14">
        <v>47</v>
      </c>
      <c r="H106" s="15">
        <f t="shared" si="7"/>
        <v>300</v>
      </c>
      <c r="I106" s="15">
        <f t="shared" si="8"/>
        <v>330</v>
      </c>
      <c r="J106" s="14">
        <f t="shared" si="9"/>
        <v>10</v>
      </c>
      <c r="K106" s="15">
        <f t="shared" si="10"/>
        <v>740</v>
      </c>
      <c r="L106" s="15">
        <f t="shared" si="11"/>
        <v>750</v>
      </c>
      <c r="O106" s="8"/>
    </row>
    <row r="107" spans="1:15" x14ac:dyDescent="0.15">
      <c r="A107" s="7" t="s">
        <v>116</v>
      </c>
      <c r="B107" s="14">
        <v>1125</v>
      </c>
      <c r="C107" s="14">
        <v>2611</v>
      </c>
      <c r="D107" s="14">
        <v>552</v>
      </c>
      <c r="E107" s="14">
        <v>1450</v>
      </c>
      <c r="F107" s="14">
        <f t="shared" si="6"/>
        <v>573</v>
      </c>
      <c r="G107" s="14">
        <v>63</v>
      </c>
      <c r="H107" s="15">
        <f t="shared" si="7"/>
        <v>330</v>
      </c>
      <c r="I107" s="15">
        <f t="shared" si="8"/>
        <v>340</v>
      </c>
      <c r="J107" s="14">
        <f t="shared" si="9"/>
        <v>20</v>
      </c>
      <c r="K107" s="15">
        <f t="shared" si="10"/>
        <v>780</v>
      </c>
      <c r="L107" s="15">
        <f t="shared" si="11"/>
        <v>800</v>
      </c>
      <c r="O107" s="8"/>
    </row>
    <row r="108" spans="1:15" x14ac:dyDescent="0.15">
      <c r="A108" s="7" t="s">
        <v>117</v>
      </c>
      <c r="B108" s="14">
        <v>528</v>
      </c>
      <c r="C108" s="14">
        <v>1163</v>
      </c>
      <c r="D108" s="14">
        <v>328</v>
      </c>
      <c r="E108" s="14">
        <v>847</v>
      </c>
      <c r="F108" s="14">
        <f t="shared" si="6"/>
        <v>200</v>
      </c>
      <c r="G108" s="14">
        <v>25</v>
      </c>
      <c r="H108" s="15">
        <f t="shared" si="7"/>
        <v>190</v>
      </c>
      <c r="I108" s="15">
        <f t="shared" si="8"/>
        <v>120</v>
      </c>
      <c r="J108" s="14">
        <f t="shared" si="9"/>
        <v>10</v>
      </c>
      <c r="K108" s="15">
        <f t="shared" si="10"/>
        <v>360</v>
      </c>
      <c r="L108" s="15">
        <f t="shared" si="11"/>
        <v>370</v>
      </c>
      <c r="O108" s="8"/>
    </row>
    <row r="109" spans="1:15" x14ac:dyDescent="0.15">
      <c r="A109" s="7" t="s">
        <v>118</v>
      </c>
      <c r="B109" s="14">
        <v>585</v>
      </c>
      <c r="C109" s="14">
        <v>1325</v>
      </c>
      <c r="D109" s="14">
        <v>369</v>
      </c>
      <c r="E109" s="14">
        <v>953</v>
      </c>
      <c r="F109" s="14">
        <f t="shared" si="6"/>
        <v>216</v>
      </c>
      <c r="G109" s="14">
        <v>32</v>
      </c>
      <c r="H109" s="15">
        <f t="shared" si="7"/>
        <v>220</v>
      </c>
      <c r="I109" s="15">
        <f t="shared" si="8"/>
        <v>120</v>
      </c>
      <c r="J109" s="14">
        <f t="shared" si="9"/>
        <v>10</v>
      </c>
      <c r="K109" s="15">
        <f t="shared" si="10"/>
        <v>400</v>
      </c>
      <c r="L109" s="15">
        <f t="shared" si="11"/>
        <v>410</v>
      </c>
      <c r="O109" s="8"/>
    </row>
    <row r="110" spans="1:15" x14ac:dyDescent="0.15">
      <c r="A110" s="7" t="s">
        <v>119</v>
      </c>
      <c r="B110" s="14">
        <v>775</v>
      </c>
      <c r="C110" s="14">
        <v>2013</v>
      </c>
      <c r="D110" s="14">
        <v>190</v>
      </c>
      <c r="E110" s="14">
        <v>574</v>
      </c>
      <c r="F110" s="14">
        <f t="shared" si="6"/>
        <v>585</v>
      </c>
      <c r="G110" s="14">
        <v>24</v>
      </c>
      <c r="H110" s="15">
        <f t="shared" si="7"/>
        <v>110</v>
      </c>
      <c r="I110" s="15">
        <f t="shared" si="8"/>
        <v>350</v>
      </c>
      <c r="J110" s="14">
        <f t="shared" si="9"/>
        <v>0</v>
      </c>
      <c r="K110" s="15">
        <f t="shared" si="10"/>
        <v>540</v>
      </c>
      <c r="L110" s="15">
        <f t="shared" si="11"/>
        <v>540</v>
      </c>
      <c r="O110" s="8"/>
    </row>
    <row r="111" spans="1:15" x14ac:dyDescent="0.15">
      <c r="A111" s="7" t="s">
        <v>120</v>
      </c>
      <c r="B111" s="14">
        <v>1118</v>
      </c>
      <c r="C111" s="14">
        <v>1833</v>
      </c>
      <c r="D111" s="14">
        <v>181</v>
      </c>
      <c r="E111" s="14">
        <v>522</v>
      </c>
      <c r="F111" s="14">
        <f t="shared" si="6"/>
        <v>937</v>
      </c>
      <c r="G111" s="14">
        <v>41</v>
      </c>
      <c r="H111" s="15">
        <f t="shared" si="7"/>
        <v>100</v>
      </c>
      <c r="I111" s="15">
        <f t="shared" si="8"/>
        <v>560</v>
      </c>
      <c r="J111" s="14">
        <f t="shared" si="9"/>
        <v>10</v>
      </c>
      <c r="K111" s="15">
        <f t="shared" si="10"/>
        <v>780</v>
      </c>
      <c r="L111" s="15">
        <f t="shared" si="11"/>
        <v>790</v>
      </c>
      <c r="O111" s="8"/>
    </row>
    <row r="112" spans="1:15" x14ac:dyDescent="0.15">
      <c r="A112" s="7" t="s">
        <v>121</v>
      </c>
      <c r="B112" s="14">
        <v>341</v>
      </c>
      <c r="C112" s="14">
        <v>861</v>
      </c>
      <c r="D112" s="14">
        <v>80</v>
      </c>
      <c r="E112" s="14">
        <v>245</v>
      </c>
      <c r="F112" s="14">
        <f t="shared" si="6"/>
        <v>261</v>
      </c>
      <c r="G112" s="14">
        <v>16</v>
      </c>
      <c r="H112" s="15">
        <f t="shared" si="7"/>
        <v>40</v>
      </c>
      <c r="I112" s="15">
        <f t="shared" si="8"/>
        <v>150</v>
      </c>
      <c r="J112" s="14">
        <f t="shared" si="9"/>
        <v>0</v>
      </c>
      <c r="K112" s="15">
        <f t="shared" si="10"/>
        <v>230</v>
      </c>
      <c r="L112" s="15">
        <f t="shared" si="11"/>
        <v>230</v>
      </c>
      <c r="O112" s="8"/>
    </row>
    <row r="113" spans="1:15" x14ac:dyDescent="0.15">
      <c r="A113" s="7" t="s">
        <v>122</v>
      </c>
      <c r="B113" s="14">
        <v>711</v>
      </c>
      <c r="C113" s="14">
        <v>1742</v>
      </c>
      <c r="D113" s="14">
        <v>257</v>
      </c>
      <c r="E113" s="14">
        <v>667</v>
      </c>
      <c r="F113" s="14">
        <f t="shared" si="6"/>
        <v>454</v>
      </c>
      <c r="G113" s="14">
        <v>81</v>
      </c>
      <c r="H113" s="15">
        <f t="shared" si="7"/>
        <v>150</v>
      </c>
      <c r="I113" s="15">
        <f t="shared" si="8"/>
        <v>270</v>
      </c>
      <c r="J113" s="14">
        <f t="shared" si="9"/>
        <v>30</v>
      </c>
      <c r="K113" s="15">
        <f t="shared" si="10"/>
        <v>490</v>
      </c>
      <c r="L113" s="15">
        <f t="shared" si="11"/>
        <v>520</v>
      </c>
      <c r="O113" s="8"/>
    </row>
    <row r="114" spans="1:15" x14ac:dyDescent="0.15">
      <c r="A114" s="7" t="s">
        <v>123</v>
      </c>
      <c r="B114" s="14">
        <v>791</v>
      </c>
      <c r="C114" s="14">
        <v>1471</v>
      </c>
      <c r="D114" s="14">
        <v>184</v>
      </c>
      <c r="E114" s="14">
        <v>520</v>
      </c>
      <c r="F114" s="14">
        <f t="shared" si="6"/>
        <v>607</v>
      </c>
      <c r="G114" s="14">
        <v>31</v>
      </c>
      <c r="H114" s="15">
        <f t="shared" si="7"/>
        <v>110</v>
      </c>
      <c r="I114" s="15">
        <f t="shared" si="8"/>
        <v>360</v>
      </c>
      <c r="J114" s="14">
        <f t="shared" si="9"/>
        <v>10</v>
      </c>
      <c r="K114" s="15">
        <f t="shared" si="10"/>
        <v>550</v>
      </c>
      <c r="L114" s="15">
        <f t="shared" si="11"/>
        <v>560</v>
      </c>
      <c r="O114" s="8"/>
    </row>
    <row r="115" spans="1:15" x14ac:dyDescent="0.15">
      <c r="A115" s="7" t="s">
        <v>124</v>
      </c>
      <c r="B115" s="14">
        <v>1164</v>
      </c>
      <c r="C115" s="14">
        <v>2520</v>
      </c>
      <c r="D115" s="14">
        <v>287</v>
      </c>
      <c r="E115" s="14">
        <v>892</v>
      </c>
      <c r="F115" s="14">
        <f t="shared" si="6"/>
        <v>877</v>
      </c>
      <c r="G115" s="14">
        <v>71</v>
      </c>
      <c r="H115" s="15">
        <f t="shared" si="7"/>
        <v>170</v>
      </c>
      <c r="I115" s="15">
        <f t="shared" si="8"/>
        <v>520</v>
      </c>
      <c r="J115" s="14">
        <f t="shared" si="9"/>
        <v>20</v>
      </c>
      <c r="K115" s="15">
        <f t="shared" si="10"/>
        <v>810</v>
      </c>
      <c r="L115" s="15">
        <f t="shared" si="11"/>
        <v>830</v>
      </c>
      <c r="O115" s="8"/>
    </row>
    <row r="116" spans="1:15" x14ac:dyDescent="0.15">
      <c r="A116" s="7" t="s">
        <v>125</v>
      </c>
      <c r="B116" s="14">
        <v>747</v>
      </c>
      <c r="C116" s="14">
        <v>1478</v>
      </c>
      <c r="D116" s="14">
        <v>183</v>
      </c>
      <c r="E116" s="14">
        <v>523</v>
      </c>
      <c r="F116" s="14">
        <f t="shared" si="6"/>
        <v>564</v>
      </c>
      <c r="G116" s="14">
        <v>41</v>
      </c>
      <c r="H116" s="15">
        <f t="shared" si="7"/>
        <v>100</v>
      </c>
      <c r="I116" s="15">
        <f t="shared" si="8"/>
        <v>330</v>
      </c>
      <c r="J116" s="14">
        <f t="shared" si="9"/>
        <v>10</v>
      </c>
      <c r="K116" s="15">
        <f t="shared" si="10"/>
        <v>520</v>
      </c>
      <c r="L116" s="15">
        <f t="shared" si="11"/>
        <v>530</v>
      </c>
      <c r="O116" s="8"/>
    </row>
    <row r="117" spans="1:15" x14ac:dyDescent="0.15">
      <c r="A117" s="7" t="s">
        <v>126</v>
      </c>
      <c r="B117" s="14">
        <v>1188</v>
      </c>
      <c r="C117" s="14">
        <v>2793</v>
      </c>
      <c r="D117" s="14">
        <v>320</v>
      </c>
      <c r="E117" s="14">
        <v>988</v>
      </c>
      <c r="F117" s="14">
        <f t="shared" si="6"/>
        <v>868</v>
      </c>
      <c r="G117" s="14">
        <v>52</v>
      </c>
      <c r="H117" s="15">
        <f t="shared" si="7"/>
        <v>190</v>
      </c>
      <c r="I117" s="15">
        <f t="shared" si="8"/>
        <v>520</v>
      </c>
      <c r="J117" s="14">
        <f t="shared" si="9"/>
        <v>20</v>
      </c>
      <c r="K117" s="15">
        <f t="shared" si="10"/>
        <v>830</v>
      </c>
      <c r="L117" s="15">
        <f t="shared" si="11"/>
        <v>850</v>
      </c>
      <c r="O117" s="8"/>
    </row>
    <row r="118" spans="1:15" x14ac:dyDescent="0.15">
      <c r="A118" s="7" t="s">
        <v>127</v>
      </c>
      <c r="B118" s="14">
        <v>802</v>
      </c>
      <c r="C118" s="14">
        <v>1860</v>
      </c>
      <c r="D118" s="14">
        <v>642</v>
      </c>
      <c r="E118" s="14">
        <v>1591</v>
      </c>
      <c r="F118" s="14">
        <f t="shared" si="6"/>
        <v>160</v>
      </c>
      <c r="G118" s="14">
        <v>57</v>
      </c>
      <c r="H118" s="15">
        <f t="shared" si="7"/>
        <v>380</v>
      </c>
      <c r="I118" s="15">
        <f t="shared" si="8"/>
        <v>90</v>
      </c>
      <c r="J118" s="14">
        <f t="shared" si="9"/>
        <v>20</v>
      </c>
      <c r="K118" s="15">
        <f t="shared" si="10"/>
        <v>560</v>
      </c>
      <c r="L118" s="15">
        <f t="shared" si="11"/>
        <v>580</v>
      </c>
      <c r="O118" s="8"/>
    </row>
    <row r="119" spans="1:15" x14ac:dyDescent="0.15">
      <c r="A119" s="7" t="s">
        <v>128</v>
      </c>
      <c r="B119" s="14">
        <v>732</v>
      </c>
      <c r="C119" s="14">
        <v>1698</v>
      </c>
      <c r="D119" s="14">
        <v>574</v>
      </c>
      <c r="E119" s="14">
        <v>1496</v>
      </c>
      <c r="F119" s="14">
        <f t="shared" si="6"/>
        <v>158</v>
      </c>
      <c r="G119" s="14">
        <v>60</v>
      </c>
      <c r="H119" s="15">
        <f t="shared" si="7"/>
        <v>340</v>
      </c>
      <c r="I119" s="15">
        <f t="shared" si="8"/>
        <v>90</v>
      </c>
      <c r="J119" s="14">
        <f t="shared" si="9"/>
        <v>20</v>
      </c>
      <c r="K119" s="15">
        <f t="shared" si="10"/>
        <v>510</v>
      </c>
      <c r="L119" s="15">
        <f t="shared" si="11"/>
        <v>530</v>
      </c>
      <c r="O119" s="8"/>
    </row>
    <row r="120" spans="1:15" x14ac:dyDescent="0.15">
      <c r="A120" s="7" t="s">
        <v>129</v>
      </c>
      <c r="B120" s="14">
        <v>626</v>
      </c>
      <c r="C120" s="14">
        <v>1487</v>
      </c>
      <c r="D120" s="14">
        <v>495</v>
      </c>
      <c r="E120" s="14">
        <v>1282</v>
      </c>
      <c r="F120" s="14">
        <f t="shared" si="6"/>
        <v>131</v>
      </c>
      <c r="G120" s="14">
        <v>30</v>
      </c>
      <c r="H120" s="15">
        <f t="shared" si="7"/>
        <v>290</v>
      </c>
      <c r="I120" s="15">
        <f t="shared" si="8"/>
        <v>70</v>
      </c>
      <c r="J120" s="14">
        <f t="shared" si="9"/>
        <v>10</v>
      </c>
      <c r="K120" s="15">
        <f t="shared" si="10"/>
        <v>430</v>
      </c>
      <c r="L120" s="15">
        <f t="shared" si="11"/>
        <v>440</v>
      </c>
      <c r="O120" s="8"/>
    </row>
    <row r="121" spans="1:15" x14ac:dyDescent="0.15">
      <c r="A121" s="7" t="s">
        <v>130</v>
      </c>
      <c r="B121" s="14">
        <v>642</v>
      </c>
      <c r="C121" s="14">
        <v>1480</v>
      </c>
      <c r="D121" s="14">
        <v>534</v>
      </c>
      <c r="E121" s="14">
        <v>1359</v>
      </c>
      <c r="F121" s="14">
        <f t="shared" si="6"/>
        <v>108</v>
      </c>
      <c r="G121" s="14">
        <v>47</v>
      </c>
      <c r="H121" s="15">
        <f t="shared" si="7"/>
        <v>320</v>
      </c>
      <c r="I121" s="15">
        <f t="shared" si="8"/>
        <v>60</v>
      </c>
      <c r="J121" s="14">
        <f t="shared" si="9"/>
        <v>10</v>
      </c>
      <c r="K121" s="15">
        <f t="shared" si="10"/>
        <v>440</v>
      </c>
      <c r="L121" s="15">
        <f t="shared" si="11"/>
        <v>450</v>
      </c>
      <c r="O121" s="8"/>
    </row>
    <row r="122" spans="1:15" x14ac:dyDescent="0.15">
      <c r="A122" s="7" t="s">
        <v>131</v>
      </c>
      <c r="B122" s="14">
        <v>434</v>
      </c>
      <c r="C122" s="14">
        <v>1034</v>
      </c>
      <c r="D122" s="14">
        <v>301</v>
      </c>
      <c r="E122" s="14">
        <v>805</v>
      </c>
      <c r="F122" s="14">
        <f t="shared" si="6"/>
        <v>133</v>
      </c>
      <c r="G122" s="14">
        <v>28</v>
      </c>
      <c r="H122" s="15">
        <f t="shared" si="7"/>
        <v>180</v>
      </c>
      <c r="I122" s="15">
        <f t="shared" si="8"/>
        <v>70</v>
      </c>
      <c r="J122" s="14">
        <f t="shared" si="9"/>
        <v>10</v>
      </c>
      <c r="K122" s="15">
        <f t="shared" si="10"/>
        <v>300</v>
      </c>
      <c r="L122" s="15">
        <f t="shared" si="11"/>
        <v>310</v>
      </c>
      <c r="O122" s="8"/>
    </row>
    <row r="123" spans="1:15" x14ac:dyDescent="0.15">
      <c r="A123" s="7" t="s">
        <v>132</v>
      </c>
      <c r="B123" s="14">
        <v>798</v>
      </c>
      <c r="C123" s="14">
        <v>1964</v>
      </c>
      <c r="D123" s="14">
        <v>631</v>
      </c>
      <c r="E123" s="14">
        <v>1614</v>
      </c>
      <c r="F123" s="14">
        <f t="shared" si="6"/>
        <v>167</v>
      </c>
      <c r="G123" s="14">
        <v>35</v>
      </c>
      <c r="H123" s="15">
        <f t="shared" si="7"/>
        <v>370</v>
      </c>
      <c r="I123" s="15">
        <f t="shared" si="8"/>
        <v>100</v>
      </c>
      <c r="J123" s="14">
        <f t="shared" si="9"/>
        <v>10</v>
      </c>
      <c r="K123" s="15">
        <f t="shared" si="10"/>
        <v>550</v>
      </c>
      <c r="L123" s="15">
        <f t="shared" si="11"/>
        <v>560</v>
      </c>
      <c r="O123" s="8"/>
    </row>
    <row r="124" spans="1:15" x14ac:dyDescent="0.15">
      <c r="A124" s="7" t="s">
        <v>133</v>
      </c>
      <c r="B124" s="14">
        <v>627</v>
      </c>
      <c r="C124" s="14">
        <v>1502</v>
      </c>
      <c r="D124" s="14">
        <v>131</v>
      </c>
      <c r="E124" s="14">
        <v>377</v>
      </c>
      <c r="F124" s="14">
        <f t="shared" si="6"/>
        <v>496</v>
      </c>
      <c r="G124" s="14">
        <v>16</v>
      </c>
      <c r="H124" s="15">
        <f t="shared" si="7"/>
        <v>70</v>
      </c>
      <c r="I124" s="15">
        <f t="shared" si="8"/>
        <v>290</v>
      </c>
      <c r="J124" s="14">
        <f t="shared" si="9"/>
        <v>0</v>
      </c>
      <c r="K124" s="15">
        <f t="shared" si="10"/>
        <v>430</v>
      </c>
      <c r="L124" s="15">
        <f t="shared" si="11"/>
        <v>430</v>
      </c>
      <c r="O124" s="8"/>
    </row>
    <row r="125" spans="1:15" x14ac:dyDescent="0.15">
      <c r="A125" s="7" t="s">
        <v>134</v>
      </c>
      <c r="B125" s="14">
        <v>501</v>
      </c>
      <c r="C125" s="14">
        <v>1229</v>
      </c>
      <c r="D125" s="14">
        <v>410</v>
      </c>
      <c r="E125" s="14">
        <v>1080</v>
      </c>
      <c r="F125" s="14">
        <f t="shared" si="6"/>
        <v>91</v>
      </c>
      <c r="G125" s="14">
        <v>16</v>
      </c>
      <c r="H125" s="15">
        <f t="shared" si="7"/>
        <v>240</v>
      </c>
      <c r="I125" s="15">
        <f t="shared" si="8"/>
        <v>50</v>
      </c>
      <c r="J125" s="14">
        <f t="shared" si="9"/>
        <v>0</v>
      </c>
      <c r="K125" s="15">
        <f t="shared" si="10"/>
        <v>350</v>
      </c>
      <c r="L125" s="15">
        <f t="shared" si="11"/>
        <v>350</v>
      </c>
      <c r="O125" s="8"/>
    </row>
    <row r="126" spans="1:15" x14ac:dyDescent="0.15">
      <c r="A126" s="7" t="s">
        <v>135</v>
      </c>
      <c r="B126" s="14">
        <v>2049</v>
      </c>
      <c r="C126" s="14">
        <v>3581</v>
      </c>
      <c r="D126" s="14">
        <v>902</v>
      </c>
      <c r="E126" s="14">
        <v>2368</v>
      </c>
      <c r="F126" s="14">
        <f t="shared" si="6"/>
        <v>1147</v>
      </c>
      <c r="G126" s="14">
        <v>237</v>
      </c>
      <c r="H126" s="15">
        <f t="shared" si="7"/>
        <v>540</v>
      </c>
      <c r="I126" s="15">
        <f t="shared" si="8"/>
        <v>680</v>
      </c>
      <c r="J126" s="14">
        <f t="shared" si="9"/>
        <v>90</v>
      </c>
      <c r="K126" s="15">
        <f t="shared" si="10"/>
        <v>1430</v>
      </c>
      <c r="L126" s="15">
        <f t="shared" si="11"/>
        <v>1520</v>
      </c>
      <c r="O126" s="8"/>
    </row>
    <row r="127" spans="1:15" x14ac:dyDescent="0.15">
      <c r="A127" s="7" t="s">
        <v>136</v>
      </c>
      <c r="B127" s="14">
        <v>4115</v>
      </c>
      <c r="C127" s="14">
        <v>9726</v>
      </c>
      <c r="D127" s="14">
        <v>2934</v>
      </c>
      <c r="E127" s="14">
        <v>8510</v>
      </c>
      <c r="F127" s="14">
        <f t="shared" si="6"/>
        <v>1181</v>
      </c>
      <c r="G127" s="14">
        <v>307</v>
      </c>
      <c r="H127" s="15">
        <f t="shared" si="7"/>
        <v>1760</v>
      </c>
      <c r="I127" s="15">
        <f t="shared" si="8"/>
        <v>700</v>
      </c>
      <c r="J127" s="14">
        <f t="shared" si="9"/>
        <v>120</v>
      </c>
      <c r="K127" s="15">
        <f t="shared" si="10"/>
        <v>2880</v>
      </c>
      <c r="L127" s="15">
        <f t="shared" si="11"/>
        <v>3000</v>
      </c>
      <c r="O127" s="8"/>
    </row>
    <row r="128" spans="1:15" x14ac:dyDescent="0.15">
      <c r="A128" s="7" t="s">
        <v>137</v>
      </c>
      <c r="B128" s="14">
        <v>3611</v>
      </c>
      <c r="C128" s="14">
        <v>8335</v>
      </c>
      <c r="D128" s="14">
        <v>1984</v>
      </c>
      <c r="E128" s="14">
        <v>5572</v>
      </c>
      <c r="F128" s="14">
        <f t="shared" si="6"/>
        <v>1627</v>
      </c>
      <c r="G128" s="14">
        <v>125</v>
      </c>
      <c r="H128" s="15">
        <f t="shared" si="7"/>
        <v>1190</v>
      </c>
      <c r="I128" s="15">
        <f t="shared" si="8"/>
        <v>970</v>
      </c>
      <c r="J128" s="14">
        <f t="shared" si="9"/>
        <v>50</v>
      </c>
      <c r="K128" s="15">
        <f t="shared" si="10"/>
        <v>2520</v>
      </c>
      <c r="L128" s="15">
        <f t="shared" si="11"/>
        <v>2570</v>
      </c>
      <c r="O128" s="8"/>
    </row>
    <row r="129" spans="1:15" x14ac:dyDescent="0.15">
      <c r="A129" s="7" t="s">
        <v>138</v>
      </c>
      <c r="B129" s="14">
        <v>734</v>
      </c>
      <c r="C129" s="14">
        <v>1624</v>
      </c>
      <c r="D129" s="14">
        <v>553</v>
      </c>
      <c r="E129" s="14">
        <v>1485</v>
      </c>
      <c r="F129" s="14">
        <f t="shared" si="6"/>
        <v>181</v>
      </c>
      <c r="G129" s="14">
        <v>28</v>
      </c>
      <c r="H129" s="15">
        <f t="shared" si="7"/>
        <v>330</v>
      </c>
      <c r="I129" s="15">
        <f t="shared" si="8"/>
        <v>100</v>
      </c>
      <c r="J129" s="14">
        <f t="shared" si="9"/>
        <v>10</v>
      </c>
      <c r="K129" s="15">
        <f t="shared" si="10"/>
        <v>510</v>
      </c>
      <c r="L129" s="15">
        <f t="shared" si="11"/>
        <v>520</v>
      </c>
      <c r="O129" s="8"/>
    </row>
    <row r="130" spans="1:15" x14ac:dyDescent="0.15">
      <c r="A130" s="7" t="s">
        <v>139</v>
      </c>
      <c r="B130" s="14">
        <v>554</v>
      </c>
      <c r="C130" s="14">
        <v>1307</v>
      </c>
      <c r="D130" s="14">
        <v>331</v>
      </c>
      <c r="E130" s="14">
        <v>956</v>
      </c>
      <c r="F130" s="14">
        <f t="shared" si="6"/>
        <v>223</v>
      </c>
      <c r="G130" s="14">
        <v>25</v>
      </c>
      <c r="H130" s="15">
        <f t="shared" si="7"/>
        <v>190</v>
      </c>
      <c r="I130" s="15">
        <f t="shared" si="8"/>
        <v>130</v>
      </c>
      <c r="J130" s="14">
        <f t="shared" si="9"/>
        <v>10</v>
      </c>
      <c r="K130" s="15">
        <f t="shared" si="10"/>
        <v>380</v>
      </c>
      <c r="L130" s="15">
        <f t="shared" si="11"/>
        <v>390</v>
      </c>
      <c r="O130" s="8"/>
    </row>
    <row r="131" spans="1:15" x14ac:dyDescent="0.15">
      <c r="A131" s="7" t="s">
        <v>140</v>
      </c>
      <c r="B131" s="14">
        <v>591</v>
      </c>
      <c r="C131" s="14">
        <v>1346</v>
      </c>
      <c r="D131" s="14">
        <v>432</v>
      </c>
      <c r="E131" s="14">
        <v>1126</v>
      </c>
      <c r="F131" s="14">
        <f t="shared" si="6"/>
        <v>159</v>
      </c>
      <c r="G131" s="14">
        <v>26</v>
      </c>
      <c r="H131" s="15">
        <f t="shared" si="7"/>
        <v>250</v>
      </c>
      <c r="I131" s="15">
        <f t="shared" si="8"/>
        <v>90</v>
      </c>
      <c r="J131" s="14">
        <f t="shared" si="9"/>
        <v>10</v>
      </c>
      <c r="K131" s="15">
        <f t="shared" si="10"/>
        <v>410</v>
      </c>
      <c r="L131" s="15">
        <f t="shared" si="11"/>
        <v>420</v>
      </c>
      <c r="O131" s="8"/>
    </row>
    <row r="132" spans="1:15" x14ac:dyDescent="0.15">
      <c r="A132" s="7" t="s">
        <v>141</v>
      </c>
      <c r="B132" s="14">
        <v>403</v>
      </c>
      <c r="C132" s="14">
        <v>960</v>
      </c>
      <c r="D132" s="14">
        <v>245</v>
      </c>
      <c r="E132" s="14">
        <v>662</v>
      </c>
      <c r="F132" s="14">
        <f t="shared" si="6"/>
        <v>158</v>
      </c>
      <c r="G132" s="14">
        <v>15</v>
      </c>
      <c r="H132" s="15">
        <f t="shared" si="7"/>
        <v>140</v>
      </c>
      <c r="I132" s="15">
        <f t="shared" si="8"/>
        <v>90</v>
      </c>
      <c r="J132" s="14">
        <f t="shared" si="9"/>
        <v>0</v>
      </c>
      <c r="K132" s="15">
        <f t="shared" si="10"/>
        <v>280</v>
      </c>
      <c r="L132" s="15">
        <f t="shared" si="11"/>
        <v>280</v>
      </c>
      <c r="O132" s="8"/>
    </row>
    <row r="133" spans="1:15" x14ac:dyDescent="0.15">
      <c r="A133" s="7" t="s">
        <v>142</v>
      </c>
      <c r="B133" s="14">
        <v>629</v>
      </c>
      <c r="C133" s="14">
        <v>1619</v>
      </c>
      <c r="D133" s="14">
        <v>422</v>
      </c>
      <c r="E133" s="14">
        <v>1342</v>
      </c>
      <c r="F133" s="14">
        <f t="shared" si="6"/>
        <v>207</v>
      </c>
      <c r="G133" s="14">
        <v>17</v>
      </c>
      <c r="H133" s="15">
        <f t="shared" si="7"/>
        <v>250</v>
      </c>
      <c r="I133" s="15">
        <f t="shared" si="8"/>
        <v>120</v>
      </c>
      <c r="J133" s="14">
        <f t="shared" si="9"/>
        <v>0</v>
      </c>
      <c r="K133" s="15">
        <f t="shared" si="10"/>
        <v>440</v>
      </c>
      <c r="L133" s="15">
        <f t="shared" si="11"/>
        <v>440</v>
      </c>
      <c r="O133" s="8"/>
    </row>
    <row r="134" spans="1:15" x14ac:dyDescent="0.15">
      <c r="A134" s="7" t="s">
        <v>143</v>
      </c>
      <c r="B134" s="14">
        <v>705</v>
      </c>
      <c r="C134" s="14">
        <v>1745</v>
      </c>
      <c r="D134" s="14">
        <v>592</v>
      </c>
      <c r="E134" s="14">
        <v>1628</v>
      </c>
      <c r="F134" s="14">
        <f t="shared" si="6"/>
        <v>113</v>
      </c>
      <c r="G134" s="14">
        <v>15</v>
      </c>
      <c r="H134" s="15">
        <f t="shared" si="7"/>
        <v>350</v>
      </c>
      <c r="I134" s="15">
        <f t="shared" si="8"/>
        <v>60</v>
      </c>
      <c r="J134" s="14">
        <f t="shared" si="9"/>
        <v>0</v>
      </c>
      <c r="K134" s="15">
        <f t="shared" si="10"/>
        <v>490</v>
      </c>
      <c r="L134" s="15">
        <f t="shared" si="11"/>
        <v>490</v>
      </c>
      <c r="O134" s="8"/>
    </row>
    <row r="135" spans="1:15" x14ac:dyDescent="0.15">
      <c r="A135" s="7" t="s">
        <v>144</v>
      </c>
      <c r="B135" s="14">
        <v>390</v>
      </c>
      <c r="C135" s="14">
        <v>851</v>
      </c>
      <c r="D135" s="14">
        <v>200</v>
      </c>
      <c r="E135" s="14">
        <v>606</v>
      </c>
      <c r="F135" s="14">
        <f t="shared" si="6"/>
        <v>190</v>
      </c>
      <c r="G135" s="14">
        <v>13</v>
      </c>
      <c r="H135" s="15">
        <f t="shared" si="7"/>
        <v>120</v>
      </c>
      <c r="I135" s="15">
        <f t="shared" si="8"/>
        <v>110</v>
      </c>
      <c r="J135" s="14">
        <f t="shared" si="9"/>
        <v>0</v>
      </c>
      <c r="K135" s="15">
        <f t="shared" si="10"/>
        <v>270</v>
      </c>
      <c r="L135" s="15">
        <f t="shared" si="11"/>
        <v>270</v>
      </c>
      <c r="O135" s="8"/>
    </row>
    <row r="136" spans="1:15" x14ac:dyDescent="0.15">
      <c r="A136" s="7" t="s">
        <v>145</v>
      </c>
      <c r="B136" s="14">
        <v>589</v>
      </c>
      <c r="C136" s="14">
        <v>1447</v>
      </c>
      <c r="D136" s="14">
        <v>441</v>
      </c>
      <c r="E136" s="14">
        <v>1242</v>
      </c>
      <c r="F136" s="14">
        <f t="shared" si="6"/>
        <v>148</v>
      </c>
      <c r="G136" s="14">
        <v>18</v>
      </c>
      <c r="H136" s="15">
        <f t="shared" si="7"/>
        <v>260</v>
      </c>
      <c r="I136" s="15">
        <f t="shared" si="8"/>
        <v>80</v>
      </c>
      <c r="J136" s="14">
        <f t="shared" si="9"/>
        <v>0</v>
      </c>
      <c r="K136" s="15">
        <f t="shared" si="10"/>
        <v>410</v>
      </c>
      <c r="L136" s="15">
        <f t="shared" si="11"/>
        <v>410</v>
      </c>
      <c r="O136" s="8"/>
    </row>
    <row r="137" spans="1:15" x14ac:dyDescent="0.15">
      <c r="A137" s="7" t="s">
        <v>146</v>
      </c>
      <c r="B137" s="14">
        <v>3991</v>
      </c>
      <c r="C137" s="14">
        <v>9292</v>
      </c>
      <c r="D137" s="14">
        <v>2237</v>
      </c>
      <c r="E137" s="14">
        <v>6380</v>
      </c>
      <c r="F137" s="14">
        <f t="shared" si="6"/>
        <v>1754</v>
      </c>
      <c r="G137" s="14">
        <v>260</v>
      </c>
      <c r="H137" s="15">
        <f t="shared" si="7"/>
        <v>1340</v>
      </c>
      <c r="I137" s="15">
        <f t="shared" si="8"/>
        <v>1050</v>
      </c>
      <c r="J137" s="14">
        <f t="shared" si="9"/>
        <v>100</v>
      </c>
      <c r="K137" s="15">
        <f t="shared" si="10"/>
        <v>2790</v>
      </c>
      <c r="L137" s="15">
        <f t="shared" si="11"/>
        <v>2890</v>
      </c>
      <c r="O137" s="8"/>
    </row>
    <row r="138" spans="1:15" x14ac:dyDescent="0.15">
      <c r="A138" s="7" t="s">
        <v>147</v>
      </c>
      <c r="B138" s="14">
        <v>709</v>
      </c>
      <c r="C138" s="14">
        <v>1513</v>
      </c>
      <c r="D138" s="14">
        <v>406</v>
      </c>
      <c r="E138" s="14">
        <v>1164</v>
      </c>
      <c r="F138" s="14">
        <f t="shared" si="6"/>
        <v>303</v>
      </c>
      <c r="G138" s="14">
        <v>75</v>
      </c>
      <c r="H138" s="15">
        <f t="shared" si="7"/>
        <v>240</v>
      </c>
      <c r="I138" s="15">
        <f t="shared" si="8"/>
        <v>180</v>
      </c>
      <c r="J138" s="14">
        <f t="shared" si="9"/>
        <v>30</v>
      </c>
      <c r="K138" s="15">
        <f t="shared" si="10"/>
        <v>490</v>
      </c>
      <c r="L138" s="15">
        <f t="shared" si="11"/>
        <v>520</v>
      </c>
      <c r="O138" s="8"/>
    </row>
    <row r="139" spans="1:15" x14ac:dyDescent="0.15">
      <c r="A139" s="7" t="s">
        <v>148</v>
      </c>
      <c r="B139" s="14">
        <v>877</v>
      </c>
      <c r="C139" s="14">
        <v>2211</v>
      </c>
      <c r="D139" s="14">
        <v>530</v>
      </c>
      <c r="E139" s="14">
        <v>1567</v>
      </c>
      <c r="F139" s="14">
        <f t="shared" si="6"/>
        <v>347</v>
      </c>
      <c r="G139" s="14">
        <v>34</v>
      </c>
      <c r="H139" s="15">
        <f t="shared" si="7"/>
        <v>310</v>
      </c>
      <c r="I139" s="15">
        <f t="shared" si="8"/>
        <v>200</v>
      </c>
      <c r="J139" s="14">
        <f t="shared" si="9"/>
        <v>10</v>
      </c>
      <c r="K139" s="15">
        <f t="shared" si="10"/>
        <v>610</v>
      </c>
      <c r="L139" s="15">
        <f t="shared" si="11"/>
        <v>620</v>
      </c>
      <c r="O139" s="8"/>
    </row>
    <row r="140" spans="1:15" x14ac:dyDescent="0.15">
      <c r="A140" s="7" t="s">
        <v>149</v>
      </c>
      <c r="B140" s="14">
        <v>610</v>
      </c>
      <c r="C140" s="14">
        <v>1570</v>
      </c>
      <c r="D140" s="14">
        <v>352</v>
      </c>
      <c r="E140" s="14">
        <v>1009</v>
      </c>
      <c r="F140" s="14">
        <f t="shared" si="6"/>
        <v>258</v>
      </c>
      <c r="G140" s="14">
        <v>25</v>
      </c>
      <c r="H140" s="15">
        <f t="shared" si="7"/>
        <v>210</v>
      </c>
      <c r="I140" s="15">
        <f t="shared" si="8"/>
        <v>150</v>
      </c>
      <c r="J140" s="14">
        <f t="shared" si="9"/>
        <v>10</v>
      </c>
      <c r="K140" s="15">
        <f t="shared" si="10"/>
        <v>420</v>
      </c>
      <c r="L140" s="15">
        <f t="shared" si="11"/>
        <v>430</v>
      </c>
      <c r="O140" s="8"/>
    </row>
    <row r="141" spans="1:15" x14ac:dyDescent="0.15">
      <c r="A141" s="7" t="s">
        <v>150</v>
      </c>
      <c r="B141" s="14">
        <v>793</v>
      </c>
      <c r="C141" s="14">
        <v>1796</v>
      </c>
      <c r="D141" s="14">
        <v>423</v>
      </c>
      <c r="E141" s="14">
        <v>1172</v>
      </c>
      <c r="F141" s="14">
        <f t="shared" ref="F141:F192" si="12">SUM(B141-D141)</f>
        <v>370</v>
      </c>
      <c r="G141" s="14">
        <v>20</v>
      </c>
      <c r="H141" s="15">
        <f t="shared" ref="H141:H192" si="13">ROUNDDOWN(D141*0.6,-1)</f>
        <v>250</v>
      </c>
      <c r="I141" s="15">
        <f t="shared" ref="I141:I192" si="14">ROUNDDOWN(F141*0.6,-1)</f>
        <v>220</v>
      </c>
      <c r="J141" s="14">
        <f t="shared" ref="J141:J192" si="15">ROUNDDOWN(G141*0.4,-1)</f>
        <v>0</v>
      </c>
      <c r="K141" s="15">
        <f t="shared" ref="K141:K192" si="16">ROUNDDOWN(B141*0.7,-1)</f>
        <v>550</v>
      </c>
      <c r="L141" s="15">
        <f t="shared" ref="L141:L192" si="17">J141+K141</f>
        <v>550</v>
      </c>
      <c r="O141" s="8"/>
    </row>
    <row r="142" spans="1:15" x14ac:dyDescent="0.15">
      <c r="A142" s="7" t="s">
        <v>151</v>
      </c>
      <c r="B142" s="14">
        <v>428</v>
      </c>
      <c r="C142" s="14">
        <v>965</v>
      </c>
      <c r="D142" s="14">
        <v>204</v>
      </c>
      <c r="E142" s="14">
        <v>611</v>
      </c>
      <c r="F142" s="14">
        <f t="shared" si="12"/>
        <v>224</v>
      </c>
      <c r="G142" s="14">
        <v>18</v>
      </c>
      <c r="H142" s="15">
        <f t="shared" si="13"/>
        <v>120</v>
      </c>
      <c r="I142" s="15">
        <f t="shared" si="14"/>
        <v>130</v>
      </c>
      <c r="J142" s="14">
        <f t="shared" si="15"/>
        <v>0</v>
      </c>
      <c r="K142" s="15">
        <f t="shared" si="16"/>
        <v>290</v>
      </c>
      <c r="L142" s="15">
        <f t="shared" si="17"/>
        <v>290</v>
      </c>
      <c r="O142" s="8"/>
    </row>
    <row r="143" spans="1:15" x14ac:dyDescent="0.15">
      <c r="A143" s="7" t="s">
        <v>152</v>
      </c>
      <c r="B143" s="14">
        <v>196</v>
      </c>
      <c r="C143" s="14">
        <v>8</v>
      </c>
      <c r="D143" s="14">
        <v>2</v>
      </c>
      <c r="E143" s="14">
        <v>4</v>
      </c>
      <c r="F143" s="14">
        <f t="shared" si="12"/>
        <v>194</v>
      </c>
      <c r="G143" s="14">
        <v>16</v>
      </c>
      <c r="H143" s="15">
        <f t="shared" si="13"/>
        <v>0</v>
      </c>
      <c r="I143" s="15">
        <f t="shared" si="14"/>
        <v>110</v>
      </c>
      <c r="J143" s="14">
        <f t="shared" si="15"/>
        <v>0</v>
      </c>
      <c r="K143" s="15">
        <f t="shared" si="16"/>
        <v>130</v>
      </c>
      <c r="L143" s="15">
        <f t="shared" si="17"/>
        <v>130</v>
      </c>
      <c r="O143" s="8"/>
    </row>
    <row r="144" spans="1:15" x14ac:dyDescent="0.15">
      <c r="A144" s="7" t="s">
        <v>153</v>
      </c>
      <c r="B144" s="14">
        <v>497</v>
      </c>
      <c r="C144" s="14">
        <v>1120</v>
      </c>
      <c r="D144" s="14">
        <v>349</v>
      </c>
      <c r="E144" s="14">
        <v>943</v>
      </c>
      <c r="F144" s="14">
        <f t="shared" si="12"/>
        <v>148</v>
      </c>
      <c r="G144" s="14">
        <v>20</v>
      </c>
      <c r="H144" s="15">
        <f t="shared" si="13"/>
        <v>200</v>
      </c>
      <c r="I144" s="15">
        <f t="shared" si="14"/>
        <v>80</v>
      </c>
      <c r="J144" s="14">
        <f t="shared" si="15"/>
        <v>0</v>
      </c>
      <c r="K144" s="15">
        <f t="shared" si="16"/>
        <v>340</v>
      </c>
      <c r="L144" s="15">
        <f t="shared" si="17"/>
        <v>340</v>
      </c>
      <c r="O144" s="8"/>
    </row>
    <row r="145" spans="1:15" x14ac:dyDescent="0.15">
      <c r="A145" s="7" t="s">
        <v>154</v>
      </c>
      <c r="B145" s="14">
        <v>710</v>
      </c>
      <c r="C145" s="14">
        <v>1735</v>
      </c>
      <c r="D145" s="14">
        <v>473</v>
      </c>
      <c r="E145" s="14">
        <v>1456</v>
      </c>
      <c r="F145" s="14">
        <f t="shared" si="12"/>
        <v>237</v>
      </c>
      <c r="G145" s="14">
        <v>19</v>
      </c>
      <c r="H145" s="15">
        <f t="shared" si="13"/>
        <v>280</v>
      </c>
      <c r="I145" s="15">
        <f t="shared" si="14"/>
        <v>140</v>
      </c>
      <c r="J145" s="14">
        <f t="shared" si="15"/>
        <v>0</v>
      </c>
      <c r="K145" s="15">
        <f t="shared" si="16"/>
        <v>490</v>
      </c>
      <c r="L145" s="15">
        <f t="shared" si="17"/>
        <v>490</v>
      </c>
      <c r="O145" s="8"/>
    </row>
    <row r="146" spans="1:15" x14ac:dyDescent="0.15">
      <c r="A146" s="7" t="s">
        <v>155</v>
      </c>
      <c r="B146" s="14">
        <v>49</v>
      </c>
      <c r="C146" s="14">
        <v>165</v>
      </c>
      <c r="D146" s="14">
        <v>44</v>
      </c>
      <c r="E146" s="14">
        <v>136</v>
      </c>
      <c r="F146" s="14">
        <f t="shared" si="12"/>
        <v>5</v>
      </c>
      <c r="G146" s="14">
        <v>1</v>
      </c>
      <c r="H146" s="15">
        <f t="shared" si="13"/>
        <v>20</v>
      </c>
      <c r="I146" s="15">
        <f t="shared" si="14"/>
        <v>0</v>
      </c>
      <c r="J146" s="14">
        <f t="shared" si="15"/>
        <v>0</v>
      </c>
      <c r="K146" s="15">
        <f t="shared" si="16"/>
        <v>30</v>
      </c>
      <c r="L146" s="15">
        <f t="shared" si="17"/>
        <v>30</v>
      </c>
      <c r="O146" s="8"/>
    </row>
    <row r="147" spans="1:15" x14ac:dyDescent="0.15">
      <c r="A147" s="7" t="s">
        <v>156</v>
      </c>
      <c r="B147" s="14">
        <v>3131</v>
      </c>
      <c r="C147" s="14">
        <v>6735</v>
      </c>
      <c r="D147" s="14">
        <v>1504</v>
      </c>
      <c r="E147" s="14">
        <v>4184</v>
      </c>
      <c r="F147" s="14">
        <f t="shared" si="12"/>
        <v>1627</v>
      </c>
      <c r="G147" s="14">
        <v>126</v>
      </c>
      <c r="H147" s="15">
        <f t="shared" si="13"/>
        <v>900</v>
      </c>
      <c r="I147" s="15">
        <f t="shared" si="14"/>
        <v>970</v>
      </c>
      <c r="J147" s="14">
        <f t="shared" si="15"/>
        <v>50</v>
      </c>
      <c r="K147" s="15">
        <f t="shared" si="16"/>
        <v>2190</v>
      </c>
      <c r="L147" s="15">
        <f t="shared" si="17"/>
        <v>2240</v>
      </c>
      <c r="O147" s="8"/>
    </row>
    <row r="148" spans="1:15" x14ac:dyDescent="0.15">
      <c r="A148" s="7" t="s">
        <v>157</v>
      </c>
      <c r="B148" s="14">
        <v>811</v>
      </c>
      <c r="C148" s="14">
        <v>1665</v>
      </c>
      <c r="D148" s="14">
        <v>393</v>
      </c>
      <c r="E148" s="14">
        <v>956</v>
      </c>
      <c r="F148" s="14">
        <f t="shared" si="12"/>
        <v>418</v>
      </c>
      <c r="G148" s="14">
        <v>31</v>
      </c>
      <c r="H148" s="15">
        <f t="shared" si="13"/>
        <v>230</v>
      </c>
      <c r="I148" s="15">
        <f t="shared" si="14"/>
        <v>250</v>
      </c>
      <c r="J148" s="14">
        <f t="shared" si="15"/>
        <v>10</v>
      </c>
      <c r="K148" s="15">
        <f t="shared" si="16"/>
        <v>560</v>
      </c>
      <c r="L148" s="15">
        <f t="shared" si="17"/>
        <v>570</v>
      </c>
      <c r="O148" s="8"/>
    </row>
    <row r="149" spans="1:15" x14ac:dyDescent="0.15">
      <c r="A149" s="7" t="s">
        <v>158</v>
      </c>
      <c r="B149" s="14">
        <v>578</v>
      </c>
      <c r="C149" s="14">
        <v>1196</v>
      </c>
      <c r="D149" s="14">
        <v>468</v>
      </c>
      <c r="E149" s="14">
        <v>1168</v>
      </c>
      <c r="F149" s="14">
        <f t="shared" si="12"/>
        <v>110</v>
      </c>
      <c r="G149" s="14">
        <v>16</v>
      </c>
      <c r="H149" s="15">
        <f t="shared" si="13"/>
        <v>280</v>
      </c>
      <c r="I149" s="15">
        <f t="shared" si="14"/>
        <v>60</v>
      </c>
      <c r="J149" s="14">
        <f t="shared" si="15"/>
        <v>0</v>
      </c>
      <c r="K149" s="15">
        <f t="shared" si="16"/>
        <v>400</v>
      </c>
      <c r="L149" s="15">
        <f t="shared" si="17"/>
        <v>400</v>
      </c>
      <c r="O149" s="8"/>
    </row>
    <row r="150" spans="1:15" x14ac:dyDescent="0.15">
      <c r="A150" s="7" t="s">
        <v>159</v>
      </c>
      <c r="B150" s="14">
        <v>511</v>
      </c>
      <c r="C150" s="14">
        <v>1201</v>
      </c>
      <c r="D150" s="14">
        <v>363</v>
      </c>
      <c r="E150" s="14">
        <v>942</v>
      </c>
      <c r="F150" s="14">
        <f t="shared" si="12"/>
        <v>148</v>
      </c>
      <c r="G150" s="14">
        <v>12</v>
      </c>
      <c r="H150" s="15">
        <f t="shared" si="13"/>
        <v>210</v>
      </c>
      <c r="I150" s="15">
        <f t="shared" si="14"/>
        <v>80</v>
      </c>
      <c r="J150" s="14">
        <f t="shared" si="15"/>
        <v>0</v>
      </c>
      <c r="K150" s="15">
        <f t="shared" si="16"/>
        <v>350</v>
      </c>
      <c r="L150" s="15">
        <f t="shared" si="17"/>
        <v>350</v>
      </c>
      <c r="O150" s="8"/>
    </row>
    <row r="151" spans="1:15" x14ac:dyDescent="0.15">
      <c r="A151" s="7" t="s">
        <v>160</v>
      </c>
      <c r="B151" s="14">
        <v>351</v>
      </c>
      <c r="C151" s="14">
        <v>975</v>
      </c>
      <c r="D151" s="14">
        <v>269</v>
      </c>
      <c r="E151" s="14">
        <v>777</v>
      </c>
      <c r="F151" s="14">
        <f t="shared" si="12"/>
        <v>82</v>
      </c>
      <c r="G151" s="14">
        <v>12</v>
      </c>
      <c r="H151" s="15">
        <f t="shared" si="13"/>
        <v>160</v>
      </c>
      <c r="I151" s="15">
        <f t="shared" si="14"/>
        <v>40</v>
      </c>
      <c r="J151" s="14">
        <f t="shared" si="15"/>
        <v>0</v>
      </c>
      <c r="K151" s="15">
        <f t="shared" si="16"/>
        <v>240</v>
      </c>
      <c r="L151" s="15">
        <f t="shared" si="17"/>
        <v>240</v>
      </c>
      <c r="O151" s="8"/>
    </row>
    <row r="152" spans="1:15" x14ac:dyDescent="0.15">
      <c r="A152" s="7" t="s">
        <v>161</v>
      </c>
      <c r="B152" s="14">
        <v>652</v>
      </c>
      <c r="C152" s="14">
        <v>1315</v>
      </c>
      <c r="D152" s="14">
        <v>338</v>
      </c>
      <c r="E152" s="14">
        <v>866</v>
      </c>
      <c r="F152" s="14">
        <f t="shared" si="12"/>
        <v>314</v>
      </c>
      <c r="G152" s="14">
        <v>38</v>
      </c>
      <c r="H152" s="15">
        <f t="shared" si="13"/>
        <v>200</v>
      </c>
      <c r="I152" s="15">
        <f t="shared" si="14"/>
        <v>180</v>
      </c>
      <c r="J152" s="14">
        <f t="shared" si="15"/>
        <v>10</v>
      </c>
      <c r="K152" s="15">
        <f t="shared" si="16"/>
        <v>450</v>
      </c>
      <c r="L152" s="15">
        <f t="shared" si="17"/>
        <v>460</v>
      </c>
      <c r="O152" s="8"/>
    </row>
    <row r="153" spans="1:15" x14ac:dyDescent="0.15">
      <c r="A153" s="7" t="s">
        <v>162</v>
      </c>
      <c r="B153" s="14">
        <v>1197</v>
      </c>
      <c r="C153" s="14">
        <v>2482</v>
      </c>
      <c r="D153" s="14">
        <v>343</v>
      </c>
      <c r="E153" s="14">
        <v>915</v>
      </c>
      <c r="F153" s="14">
        <f t="shared" si="12"/>
        <v>854</v>
      </c>
      <c r="G153" s="14">
        <v>71</v>
      </c>
      <c r="H153" s="15">
        <f t="shared" si="13"/>
        <v>200</v>
      </c>
      <c r="I153" s="15">
        <f t="shared" si="14"/>
        <v>510</v>
      </c>
      <c r="J153" s="14">
        <f t="shared" si="15"/>
        <v>20</v>
      </c>
      <c r="K153" s="15">
        <f t="shared" si="16"/>
        <v>830</v>
      </c>
      <c r="L153" s="15">
        <f t="shared" si="17"/>
        <v>850</v>
      </c>
      <c r="O153" s="8"/>
    </row>
    <row r="154" spans="1:15" x14ac:dyDescent="0.15">
      <c r="A154" s="7" t="s">
        <v>163</v>
      </c>
      <c r="B154" s="14">
        <v>706</v>
      </c>
      <c r="C154" s="14">
        <v>1514</v>
      </c>
      <c r="D154" s="14">
        <v>375</v>
      </c>
      <c r="E154" s="14">
        <v>1026</v>
      </c>
      <c r="F154" s="14">
        <f t="shared" si="12"/>
        <v>331</v>
      </c>
      <c r="G154" s="14">
        <v>41</v>
      </c>
      <c r="H154" s="15">
        <f t="shared" si="13"/>
        <v>220</v>
      </c>
      <c r="I154" s="15">
        <f t="shared" si="14"/>
        <v>190</v>
      </c>
      <c r="J154" s="14">
        <f t="shared" si="15"/>
        <v>10</v>
      </c>
      <c r="K154" s="15">
        <f t="shared" si="16"/>
        <v>490</v>
      </c>
      <c r="L154" s="15">
        <f t="shared" si="17"/>
        <v>500</v>
      </c>
      <c r="O154" s="8"/>
    </row>
    <row r="155" spans="1:15" x14ac:dyDescent="0.15">
      <c r="A155" s="7" t="s">
        <v>164</v>
      </c>
      <c r="B155" s="14">
        <v>1118</v>
      </c>
      <c r="C155" s="14">
        <v>2437</v>
      </c>
      <c r="D155" s="14">
        <v>786</v>
      </c>
      <c r="E155" s="14">
        <v>2060</v>
      </c>
      <c r="F155" s="14">
        <f t="shared" si="12"/>
        <v>332</v>
      </c>
      <c r="G155" s="14">
        <v>45</v>
      </c>
      <c r="H155" s="15">
        <f t="shared" si="13"/>
        <v>470</v>
      </c>
      <c r="I155" s="15">
        <f t="shared" si="14"/>
        <v>190</v>
      </c>
      <c r="J155" s="14">
        <f t="shared" si="15"/>
        <v>10</v>
      </c>
      <c r="K155" s="15">
        <f t="shared" si="16"/>
        <v>780</v>
      </c>
      <c r="L155" s="15">
        <f t="shared" si="17"/>
        <v>790</v>
      </c>
      <c r="O155" s="8"/>
    </row>
    <row r="156" spans="1:15" x14ac:dyDescent="0.15">
      <c r="A156" s="7" t="s">
        <v>165</v>
      </c>
      <c r="B156" s="14">
        <v>1561</v>
      </c>
      <c r="C156" s="14">
        <v>3048</v>
      </c>
      <c r="D156" s="14">
        <v>219</v>
      </c>
      <c r="E156" s="14">
        <v>614</v>
      </c>
      <c r="F156" s="14">
        <f t="shared" si="12"/>
        <v>1342</v>
      </c>
      <c r="G156" s="14">
        <v>49</v>
      </c>
      <c r="H156" s="15">
        <f t="shared" si="13"/>
        <v>130</v>
      </c>
      <c r="I156" s="15">
        <f t="shared" si="14"/>
        <v>800</v>
      </c>
      <c r="J156" s="14">
        <f t="shared" si="15"/>
        <v>10</v>
      </c>
      <c r="K156" s="15">
        <f t="shared" si="16"/>
        <v>1090</v>
      </c>
      <c r="L156" s="15">
        <f t="shared" si="17"/>
        <v>1100</v>
      </c>
      <c r="O156" s="8"/>
    </row>
    <row r="157" spans="1:15" x14ac:dyDescent="0.15">
      <c r="A157" s="7" t="s">
        <v>166</v>
      </c>
      <c r="B157" s="14">
        <v>1020</v>
      </c>
      <c r="C157" s="14">
        <v>2038</v>
      </c>
      <c r="D157" s="14">
        <v>65</v>
      </c>
      <c r="E157" s="14">
        <v>167</v>
      </c>
      <c r="F157" s="14">
        <f t="shared" si="12"/>
        <v>955</v>
      </c>
      <c r="G157" s="14">
        <v>55</v>
      </c>
      <c r="H157" s="15">
        <f t="shared" si="13"/>
        <v>30</v>
      </c>
      <c r="I157" s="15">
        <f t="shared" si="14"/>
        <v>570</v>
      </c>
      <c r="J157" s="14">
        <f t="shared" si="15"/>
        <v>20</v>
      </c>
      <c r="K157" s="15">
        <f t="shared" si="16"/>
        <v>710</v>
      </c>
      <c r="L157" s="15">
        <f t="shared" si="17"/>
        <v>730</v>
      </c>
      <c r="O157" s="8"/>
    </row>
    <row r="158" spans="1:15" x14ac:dyDescent="0.15">
      <c r="A158" s="7" t="s">
        <v>167</v>
      </c>
      <c r="B158" s="14">
        <v>281</v>
      </c>
      <c r="C158" s="14">
        <v>673</v>
      </c>
      <c r="D158" s="14">
        <v>257</v>
      </c>
      <c r="E158" s="14">
        <v>661</v>
      </c>
      <c r="F158" s="14">
        <f t="shared" si="12"/>
        <v>24</v>
      </c>
      <c r="G158" s="14">
        <v>14</v>
      </c>
      <c r="H158" s="15">
        <f t="shared" si="13"/>
        <v>150</v>
      </c>
      <c r="I158" s="15">
        <f t="shared" si="14"/>
        <v>10</v>
      </c>
      <c r="J158" s="14">
        <f t="shared" si="15"/>
        <v>0</v>
      </c>
      <c r="K158" s="15">
        <f t="shared" si="16"/>
        <v>190</v>
      </c>
      <c r="L158" s="15">
        <f t="shared" si="17"/>
        <v>190</v>
      </c>
      <c r="O158" s="8"/>
    </row>
    <row r="159" spans="1:15" x14ac:dyDescent="0.15">
      <c r="A159" s="7" t="s">
        <v>168</v>
      </c>
      <c r="B159" s="14">
        <v>383</v>
      </c>
      <c r="C159" s="14">
        <v>1079</v>
      </c>
      <c r="D159" s="14">
        <v>348</v>
      </c>
      <c r="E159" s="14">
        <v>1062</v>
      </c>
      <c r="F159" s="14">
        <f t="shared" si="12"/>
        <v>35</v>
      </c>
      <c r="G159" s="14">
        <v>7</v>
      </c>
      <c r="H159" s="15">
        <f t="shared" si="13"/>
        <v>200</v>
      </c>
      <c r="I159" s="15">
        <f t="shared" si="14"/>
        <v>20</v>
      </c>
      <c r="J159" s="14">
        <f t="shared" si="15"/>
        <v>0</v>
      </c>
      <c r="K159" s="15">
        <f t="shared" si="16"/>
        <v>260</v>
      </c>
      <c r="L159" s="15">
        <f t="shared" si="17"/>
        <v>260</v>
      </c>
      <c r="O159" s="8"/>
    </row>
    <row r="160" spans="1:15" x14ac:dyDescent="0.15">
      <c r="A160" s="7" t="s">
        <v>169</v>
      </c>
      <c r="B160" s="14">
        <v>415</v>
      </c>
      <c r="C160" s="14">
        <v>1081</v>
      </c>
      <c r="D160" s="14">
        <v>343</v>
      </c>
      <c r="E160" s="14">
        <v>1053</v>
      </c>
      <c r="F160" s="14">
        <f t="shared" si="12"/>
        <v>72</v>
      </c>
      <c r="G160" s="14">
        <v>13</v>
      </c>
      <c r="H160" s="15">
        <f t="shared" si="13"/>
        <v>200</v>
      </c>
      <c r="I160" s="15">
        <f t="shared" si="14"/>
        <v>40</v>
      </c>
      <c r="J160" s="14">
        <f t="shared" si="15"/>
        <v>0</v>
      </c>
      <c r="K160" s="15">
        <f t="shared" si="16"/>
        <v>290</v>
      </c>
      <c r="L160" s="15">
        <f t="shared" si="17"/>
        <v>290</v>
      </c>
      <c r="O160" s="8"/>
    </row>
    <row r="161" spans="1:15" x14ac:dyDescent="0.15">
      <c r="A161" s="7" t="s">
        <v>170</v>
      </c>
      <c r="B161" s="14">
        <v>3499</v>
      </c>
      <c r="C161" s="14">
        <v>7957</v>
      </c>
      <c r="D161" s="14">
        <v>2274</v>
      </c>
      <c r="E161" s="14">
        <v>6627</v>
      </c>
      <c r="F161" s="14">
        <f t="shared" si="12"/>
        <v>1225</v>
      </c>
      <c r="G161" s="14">
        <v>227</v>
      </c>
      <c r="H161" s="15">
        <f t="shared" si="13"/>
        <v>1360</v>
      </c>
      <c r="I161" s="15">
        <f t="shared" si="14"/>
        <v>730</v>
      </c>
      <c r="J161" s="14">
        <f t="shared" si="15"/>
        <v>90</v>
      </c>
      <c r="K161" s="15">
        <f t="shared" si="16"/>
        <v>2440</v>
      </c>
      <c r="L161" s="15">
        <f t="shared" si="17"/>
        <v>2530</v>
      </c>
      <c r="O161" s="8"/>
    </row>
    <row r="162" spans="1:15" x14ac:dyDescent="0.15">
      <c r="A162" s="7" t="s">
        <v>171</v>
      </c>
      <c r="B162" s="14">
        <v>7400</v>
      </c>
      <c r="C162" s="14">
        <v>16025</v>
      </c>
      <c r="D162" s="14">
        <v>1662</v>
      </c>
      <c r="E162" s="14">
        <v>5035</v>
      </c>
      <c r="F162" s="14">
        <f t="shared" si="12"/>
        <v>5738</v>
      </c>
      <c r="G162" s="14">
        <v>232</v>
      </c>
      <c r="H162" s="15">
        <f t="shared" si="13"/>
        <v>990</v>
      </c>
      <c r="I162" s="15">
        <f t="shared" si="14"/>
        <v>3440</v>
      </c>
      <c r="J162" s="14">
        <f t="shared" si="15"/>
        <v>90</v>
      </c>
      <c r="K162" s="15">
        <f t="shared" si="16"/>
        <v>5180</v>
      </c>
      <c r="L162" s="15">
        <f t="shared" si="17"/>
        <v>5270</v>
      </c>
      <c r="O162" s="8"/>
    </row>
    <row r="163" spans="1:15" x14ac:dyDescent="0.15">
      <c r="A163" s="7" t="s">
        <v>172</v>
      </c>
      <c r="B163" s="14">
        <v>399</v>
      </c>
      <c r="C163" s="14">
        <v>827</v>
      </c>
      <c r="D163" s="14">
        <v>58</v>
      </c>
      <c r="E163" s="14">
        <v>173</v>
      </c>
      <c r="F163" s="14">
        <f t="shared" si="12"/>
        <v>341</v>
      </c>
      <c r="G163" s="14">
        <v>25</v>
      </c>
      <c r="H163" s="15">
        <f t="shared" si="13"/>
        <v>30</v>
      </c>
      <c r="I163" s="15">
        <f t="shared" si="14"/>
        <v>200</v>
      </c>
      <c r="J163" s="14">
        <f t="shared" si="15"/>
        <v>10</v>
      </c>
      <c r="K163" s="15">
        <f t="shared" si="16"/>
        <v>270</v>
      </c>
      <c r="L163" s="15">
        <f t="shared" si="17"/>
        <v>280</v>
      </c>
      <c r="O163" s="8"/>
    </row>
    <row r="164" spans="1:15" x14ac:dyDescent="0.15">
      <c r="A164" s="5" t="s">
        <v>173</v>
      </c>
      <c r="B164" s="14">
        <v>150</v>
      </c>
      <c r="C164" s="14">
        <v>359</v>
      </c>
      <c r="D164" s="14">
        <v>83</v>
      </c>
      <c r="E164" s="14">
        <v>237</v>
      </c>
      <c r="F164" s="14">
        <f t="shared" si="12"/>
        <v>67</v>
      </c>
      <c r="G164" s="14">
        <v>14</v>
      </c>
      <c r="H164" s="15">
        <f t="shared" si="13"/>
        <v>40</v>
      </c>
      <c r="I164" s="15">
        <f t="shared" si="14"/>
        <v>40</v>
      </c>
      <c r="J164" s="14">
        <f t="shared" si="15"/>
        <v>0</v>
      </c>
      <c r="K164" s="15">
        <f t="shared" si="16"/>
        <v>100</v>
      </c>
      <c r="L164" s="15">
        <f t="shared" si="17"/>
        <v>100</v>
      </c>
      <c r="O164" s="8"/>
    </row>
    <row r="165" spans="1:15" x14ac:dyDescent="0.15">
      <c r="A165" s="5" t="s">
        <v>174</v>
      </c>
      <c r="B165" s="14">
        <v>282</v>
      </c>
      <c r="C165" s="14">
        <v>702</v>
      </c>
      <c r="D165" s="14">
        <v>151</v>
      </c>
      <c r="E165" s="14">
        <v>437</v>
      </c>
      <c r="F165" s="14">
        <f t="shared" si="12"/>
        <v>131</v>
      </c>
      <c r="G165" s="14">
        <v>31</v>
      </c>
      <c r="H165" s="15">
        <f t="shared" si="13"/>
        <v>90</v>
      </c>
      <c r="I165" s="15">
        <f t="shared" si="14"/>
        <v>70</v>
      </c>
      <c r="J165" s="14">
        <f t="shared" si="15"/>
        <v>10</v>
      </c>
      <c r="K165" s="15">
        <f t="shared" si="16"/>
        <v>190</v>
      </c>
      <c r="L165" s="15">
        <f t="shared" si="17"/>
        <v>200</v>
      </c>
      <c r="O165" s="8"/>
    </row>
    <row r="166" spans="1:15" x14ac:dyDescent="0.15">
      <c r="A166" s="5" t="s">
        <v>175</v>
      </c>
      <c r="B166" s="14">
        <v>728</v>
      </c>
      <c r="C166" s="14">
        <v>1565</v>
      </c>
      <c r="D166" s="14">
        <v>399</v>
      </c>
      <c r="E166" s="14">
        <v>1212</v>
      </c>
      <c r="F166" s="14">
        <f t="shared" si="12"/>
        <v>329</v>
      </c>
      <c r="G166" s="14">
        <v>50</v>
      </c>
      <c r="H166" s="15">
        <f t="shared" si="13"/>
        <v>230</v>
      </c>
      <c r="I166" s="15">
        <f t="shared" si="14"/>
        <v>190</v>
      </c>
      <c r="J166" s="14">
        <f t="shared" si="15"/>
        <v>20</v>
      </c>
      <c r="K166" s="15">
        <f t="shared" si="16"/>
        <v>500</v>
      </c>
      <c r="L166" s="15">
        <f t="shared" si="17"/>
        <v>520</v>
      </c>
      <c r="O166" s="8"/>
    </row>
    <row r="167" spans="1:15" x14ac:dyDescent="0.15">
      <c r="A167" s="5" t="s">
        <v>176</v>
      </c>
      <c r="B167" s="14">
        <v>1993</v>
      </c>
      <c r="C167" s="14">
        <v>4792</v>
      </c>
      <c r="D167" s="14">
        <v>1326</v>
      </c>
      <c r="E167" s="14">
        <v>3760</v>
      </c>
      <c r="F167" s="14">
        <f t="shared" si="12"/>
        <v>667</v>
      </c>
      <c r="G167" s="14">
        <v>119</v>
      </c>
      <c r="H167" s="15">
        <f t="shared" si="13"/>
        <v>790</v>
      </c>
      <c r="I167" s="15">
        <f t="shared" si="14"/>
        <v>400</v>
      </c>
      <c r="J167" s="14">
        <f t="shared" si="15"/>
        <v>40</v>
      </c>
      <c r="K167" s="15">
        <f t="shared" si="16"/>
        <v>1390</v>
      </c>
      <c r="L167" s="15">
        <f t="shared" si="17"/>
        <v>1430</v>
      </c>
      <c r="O167" s="8"/>
    </row>
    <row r="168" spans="1:15" x14ac:dyDescent="0.15">
      <c r="A168" s="5" t="s">
        <v>177</v>
      </c>
      <c r="B168" s="14">
        <v>1794</v>
      </c>
      <c r="C168" s="14">
        <v>4642</v>
      </c>
      <c r="D168" s="14">
        <v>1363</v>
      </c>
      <c r="E168" s="14">
        <v>4274</v>
      </c>
      <c r="F168" s="14">
        <f t="shared" si="12"/>
        <v>431</v>
      </c>
      <c r="G168" s="14">
        <v>96</v>
      </c>
      <c r="H168" s="15">
        <f t="shared" si="13"/>
        <v>810</v>
      </c>
      <c r="I168" s="15">
        <f t="shared" si="14"/>
        <v>250</v>
      </c>
      <c r="J168" s="14">
        <f t="shared" si="15"/>
        <v>30</v>
      </c>
      <c r="K168" s="15">
        <f t="shared" si="16"/>
        <v>1250</v>
      </c>
      <c r="L168" s="15">
        <f t="shared" si="17"/>
        <v>1280</v>
      </c>
      <c r="O168" s="8"/>
    </row>
    <row r="169" spans="1:15" x14ac:dyDescent="0.15">
      <c r="A169" s="5" t="s">
        <v>178</v>
      </c>
      <c r="B169" s="14">
        <v>1733</v>
      </c>
      <c r="C169" s="14">
        <v>3675</v>
      </c>
      <c r="D169" s="14">
        <v>1099</v>
      </c>
      <c r="E169" s="14">
        <v>3054</v>
      </c>
      <c r="F169" s="14">
        <f t="shared" si="12"/>
        <v>634</v>
      </c>
      <c r="G169" s="14">
        <v>136</v>
      </c>
      <c r="H169" s="15">
        <f t="shared" si="13"/>
        <v>650</v>
      </c>
      <c r="I169" s="15">
        <f t="shared" si="14"/>
        <v>380</v>
      </c>
      <c r="J169" s="14">
        <f t="shared" si="15"/>
        <v>50</v>
      </c>
      <c r="K169" s="15">
        <f t="shared" si="16"/>
        <v>1210</v>
      </c>
      <c r="L169" s="15">
        <f t="shared" si="17"/>
        <v>1260</v>
      </c>
      <c r="O169" s="8"/>
    </row>
    <row r="170" spans="1:15" x14ac:dyDescent="0.15">
      <c r="A170" s="5" t="s">
        <v>179</v>
      </c>
      <c r="B170" s="14">
        <v>781</v>
      </c>
      <c r="C170" s="14">
        <v>1454</v>
      </c>
      <c r="D170" s="14">
        <v>258</v>
      </c>
      <c r="E170" s="14">
        <v>714</v>
      </c>
      <c r="F170" s="14">
        <f t="shared" si="12"/>
        <v>523</v>
      </c>
      <c r="G170" s="14">
        <v>84</v>
      </c>
      <c r="H170" s="15">
        <f t="shared" si="13"/>
        <v>150</v>
      </c>
      <c r="I170" s="15">
        <f t="shared" si="14"/>
        <v>310</v>
      </c>
      <c r="J170" s="14">
        <f t="shared" si="15"/>
        <v>30</v>
      </c>
      <c r="K170" s="15">
        <f t="shared" si="16"/>
        <v>540</v>
      </c>
      <c r="L170" s="15">
        <f t="shared" si="17"/>
        <v>570</v>
      </c>
      <c r="O170" s="8"/>
    </row>
    <row r="171" spans="1:15" x14ac:dyDescent="0.15">
      <c r="A171" s="5" t="s">
        <v>180</v>
      </c>
      <c r="B171" s="14">
        <v>1149</v>
      </c>
      <c r="C171" s="14">
        <v>2453</v>
      </c>
      <c r="D171" s="14">
        <v>532</v>
      </c>
      <c r="E171" s="14">
        <v>1345</v>
      </c>
      <c r="F171" s="14">
        <f t="shared" si="12"/>
        <v>617</v>
      </c>
      <c r="G171" s="14">
        <v>81</v>
      </c>
      <c r="H171" s="15">
        <f t="shared" si="13"/>
        <v>310</v>
      </c>
      <c r="I171" s="15">
        <f t="shared" si="14"/>
        <v>370</v>
      </c>
      <c r="J171" s="14">
        <f t="shared" si="15"/>
        <v>30</v>
      </c>
      <c r="K171" s="15">
        <f t="shared" si="16"/>
        <v>800</v>
      </c>
      <c r="L171" s="15">
        <f t="shared" si="17"/>
        <v>830</v>
      </c>
      <c r="O171" s="8"/>
    </row>
    <row r="172" spans="1:15" x14ac:dyDescent="0.15">
      <c r="A172" s="5" t="s">
        <v>181</v>
      </c>
      <c r="B172" s="14">
        <v>982</v>
      </c>
      <c r="C172" s="14">
        <v>2105</v>
      </c>
      <c r="D172" s="14">
        <v>457</v>
      </c>
      <c r="E172" s="14">
        <v>1303</v>
      </c>
      <c r="F172" s="14">
        <f t="shared" si="12"/>
        <v>525</v>
      </c>
      <c r="G172" s="14">
        <v>92</v>
      </c>
      <c r="H172" s="15">
        <f t="shared" si="13"/>
        <v>270</v>
      </c>
      <c r="I172" s="15">
        <f t="shared" si="14"/>
        <v>310</v>
      </c>
      <c r="J172" s="14">
        <f t="shared" si="15"/>
        <v>30</v>
      </c>
      <c r="K172" s="15">
        <f t="shared" si="16"/>
        <v>680</v>
      </c>
      <c r="L172" s="15">
        <f t="shared" si="17"/>
        <v>710</v>
      </c>
      <c r="O172" s="8"/>
    </row>
    <row r="173" spans="1:15" x14ac:dyDescent="0.15">
      <c r="A173" s="5" t="s">
        <v>182</v>
      </c>
      <c r="B173" s="14">
        <v>548</v>
      </c>
      <c r="C173" s="14">
        <v>1196</v>
      </c>
      <c r="D173" s="14">
        <v>189</v>
      </c>
      <c r="E173" s="14">
        <v>542</v>
      </c>
      <c r="F173" s="14">
        <f t="shared" si="12"/>
        <v>359</v>
      </c>
      <c r="G173" s="14">
        <v>31</v>
      </c>
      <c r="H173" s="15">
        <f t="shared" si="13"/>
        <v>110</v>
      </c>
      <c r="I173" s="15">
        <f t="shared" si="14"/>
        <v>210</v>
      </c>
      <c r="J173" s="14">
        <f t="shared" si="15"/>
        <v>10</v>
      </c>
      <c r="K173" s="15">
        <f t="shared" si="16"/>
        <v>380</v>
      </c>
      <c r="L173" s="15">
        <f t="shared" si="17"/>
        <v>390</v>
      </c>
      <c r="O173" s="8"/>
    </row>
    <row r="174" spans="1:15" x14ac:dyDescent="0.15">
      <c r="A174" s="5" t="s">
        <v>183</v>
      </c>
      <c r="B174" s="14">
        <v>743</v>
      </c>
      <c r="C174" s="14">
        <v>1755</v>
      </c>
      <c r="D174" s="14">
        <v>1</v>
      </c>
      <c r="E174" s="14">
        <v>4</v>
      </c>
      <c r="F174" s="14">
        <f t="shared" si="12"/>
        <v>742</v>
      </c>
      <c r="G174" s="14">
        <v>22</v>
      </c>
      <c r="H174" s="15">
        <f t="shared" si="13"/>
        <v>0</v>
      </c>
      <c r="I174" s="15">
        <f t="shared" si="14"/>
        <v>440</v>
      </c>
      <c r="J174" s="14">
        <f t="shared" si="15"/>
        <v>0</v>
      </c>
      <c r="K174" s="15">
        <f t="shared" si="16"/>
        <v>520</v>
      </c>
      <c r="L174" s="15">
        <f t="shared" si="17"/>
        <v>520</v>
      </c>
      <c r="O174" s="8"/>
    </row>
    <row r="175" spans="1:15" x14ac:dyDescent="0.15">
      <c r="A175" s="5" t="s">
        <v>184</v>
      </c>
      <c r="B175" s="14">
        <v>812</v>
      </c>
      <c r="C175" s="14">
        <v>1981</v>
      </c>
      <c r="D175" s="14">
        <v>89</v>
      </c>
      <c r="E175" s="14">
        <v>228</v>
      </c>
      <c r="F175" s="14">
        <f t="shared" si="12"/>
        <v>723</v>
      </c>
      <c r="G175" s="14">
        <v>16</v>
      </c>
      <c r="H175" s="15">
        <f t="shared" si="13"/>
        <v>50</v>
      </c>
      <c r="I175" s="15">
        <f t="shared" si="14"/>
        <v>430</v>
      </c>
      <c r="J175" s="14">
        <f t="shared" si="15"/>
        <v>0</v>
      </c>
      <c r="K175" s="15">
        <f t="shared" si="16"/>
        <v>560</v>
      </c>
      <c r="L175" s="15">
        <f t="shared" si="17"/>
        <v>560</v>
      </c>
      <c r="O175" s="8"/>
    </row>
    <row r="176" spans="1:15" x14ac:dyDescent="0.15">
      <c r="A176" s="5" t="s">
        <v>185</v>
      </c>
      <c r="B176" s="14">
        <v>6922</v>
      </c>
      <c r="C176" s="14">
        <v>15318</v>
      </c>
      <c r="D176" s="14">
        <v>3823</v>
      </c>
      <c r="E176" s="14">
        <v>10486</v>
      </c>
      <c r="F176" s="14">
        <f t="shared" si="12"/>
        <v>3099</v>
      </c>
      <c r="G176" s="14">
        <v>410</v>
      </c>
      <c r="H176" s="15">
        <f t="shared" si="13"/>
        <v>2290</v>
      </c>
      <c r="I176" s="15">
        <f t="shared" si="14"/>
        <v>1850</v>
      </c>
      <c r="J176" s="14">
        <f t="shared" si="15"/>
        <v>160</v>
      </c>
      <c r="K176" s="15">
        <f t="shared" si="16"/>
        <v>4840</v>
      </c>
      <c r="L176" s="15">
        <f t="shared" si="17"/>
        <v>5000</v>
      </c>
      <c r="O176" s="8"/>
    </row>
    <row r="177" spans="1:15" x14ac:dyDescent="0.15">
      <c r="A177" s="5" t="s">
        <v>186</v>
      </c>
      <c r="B177" s="14">
        <v>7440</v>
      </c>
      <c r="C177" s="14">
        <v>18610</v>
      </c>
      <c r="D177" s="14">
        <v>4602</v>
      </c>
      <c r="E177" s="14">
        <v>13726</v>
      </c>
      <c r="F177" s="14">
        <f t="shared" si="12"/>
        <v>2838</v>
      </c>
      <c r="G177" s="14">
        <v>322</v>
      </c>
      <c r="H177" s="15">
        <f t="shared" si="13"/>
        <v>2760</v>
      </c>
      <c r="I177" s="15">
        <f t="shared" si="14"/>
        <v>1700</v>
      </c>
      <c r="J177" s="14">
        <f t="shared" si="15"/>
        <v>120</v>
      </c>
      <c r="K177" s="15">
        <f t="shared" si="16"/>
        <v>5200</v>
      </c>
      <c r="L177" s="15">
        <f t="shared" si="17"/>
        <v>5320</v>
      </c>
      <c r="O177" s="8"/>
    </row>
    <row r="178" spans="1:15" x14ac:dyDescent="0.15">
      <c r="A178" s="5" t="s">
        <v>187</v>
      </c>
      <c r="B178" s="14">
        <v>678</v>
      </c>
      <c r="C178" s="14">
        <v>1533</v>
      </c>
      <c r="D178" s="14">
        <v>87</v>
      </c>
      <c r="E178" s="14">
        <v>291</v>
      </c>
      <c r="F178" s="14">
        <f t="shared" si="12"/>
        <v>591</v>
      </c>
      <c r="G178" s="14">
        <v>26</v>
      </c>
      <c r="H178" s="15">
        <f t="shared" si="13"/>
        <v>50</v>
      </c>
      <c r="I178" s="15">
        <f t="shared" si="14"/>
        <v>350</v>
      </c>
      <c r="J178" s="14">
        <f t="shared" si="15"/>
        <v>10</v>
      </c>
      <c r="K178" s="15">
        <f t="shared" si="16"/>
        <v>470</v>
      </c>
      <c r="L178" s="15">
        <f t="shared" si="17"/>
        <v>480</v>
      </c>
      <c r="O178" s="8"/>
    </row>
    <row r="179" spans="1:15" x14ac:dyDescent="0.15">
      <c r="A179" s="5" t="s">
        <v>188</v>
      </c>
      <c r="B179" s="14">
        <v>233</v>
      </c>
      <c r="C179" s="14">
        <v>644</v>
      </c>
      <c r="D179" s="14">
        <v>0</v>
      </c>
      <c r="E179" s="14">
        <v>0</v>
      </c>
      <c r="F179" s="14">
        <f t="shared" si="12"/>
        <v>233</v>
      </c>
      <c r="G179" s="14">
        <v>37</v>
      </c>
      <c r="H179" s="15">
        <f t="shared" si="13"/>
        <v>0</v>
      </c>
      <c r="I179" s="15">
        <f t="shared" si="14"/>
        <v>130</v>
      </c>
      <c r="J179" s="14">
        <f t="shared" si="15"/>
        <v>10</v>
      </c>
      <c r="K179" s="15">
        <f t="shared" si="16"/>
        <v>160</v>
      </c>
      <c r="L179" s="15">
        <f t="shared" si="17"/>
        <v>170</v>
      </c>
      <c r="O179" s="8"/>
    </row>
    <row r="180" spans="1:15" x14ac:dyDescent="0.15">
      <c r="A180" s="5" t="s">
        <v>189</v>
      </c>
      <c r="B180" s="14">
        <v>726</v>
      </c>
      <c r="C180" s="14">
        <v>1031</v>
      </c>
      <c r="D180" s="14">
        <v>96</v>
      </c>
      <c r="E180" s="14">
        <v>238</v>
      </c>
      <c r="F180" s="14">
        <f t="shared" si="12"/>
        <v>630</v>
      </c>
      <c r="G180" s="14">
        <v>35</v>
      </c>
      <c r="H180" s="15">
        <f t="shared" si="13"/>
        <v>50</v>
      </c>
      <c r="I180" s="15">
        <f t="shared" si="14"/>
        <v>370</v>
      </c>
      <c r="J180" s="14">
        <f t="shared" si="15"/>
        <v>10</v>
      </c>
      <c r="K180" s="15">
        <f t="shared" si="16"/>
        <v>500</v>
      </c>
      <c r="L180" s="15">
        <f t="shared" si="17"/>
        <v>510</v>
      </c>
      <c r="O180" s="8"/>
    </row>
    <row r="181" spans="1:15" x14ac:dyDescent="0.15">
      <c r="A181" s="5" t="s">
        <v>190</v>
      </c>
      <c r="B181" s="14">
        <v>1660</v>
      </c>
      <c r="C181" s="14">
        <v>4001</v>
      </c>
      <c r="D181" s="14">
        <v>54</v>
      </c>
      <c r="E181" s="14">
        <v>142</v>
      </c>
      <c r="F181" s="14">
        <f t="shared" si="12"/>
        <v>1606</v>
      </c>
      <c r="G181" s="14">
        <v>25</v>
      </c>
      <c r="H181" s="15">
        <f t="shared" si="13"/>
        <v>30</v>
      </c>
      <c r="I181" s="15">
        <f t="shared" si="14"/>
        <v>960</v>
      </c>
      <c r="J181" s="14">
        <f t="shared" si="15"/>
        <v>10</v>
      </c>
      <c r="K181" s="15">
        <f t="shared" si="16"/>
        <v>1160</v>
      </c>
      <c r="L181" s="15">
        <f t="shared" si="17"/>
        <v>1170</v>
      </c>
      <c r="O181" s="8"/>
    </row>
    <row r="182" spans="1:15" x14ac:dyDescent="0.15">
      <c r="A182" s="5" t="s">
        <v>191</v>
      </c>
      <c r="B182" s="14">
        <v>929</v>
      </c>
      <c r="C182" s="14">
        <v>2740</v>
      </c>
      <c r="D182" s="14">
        <v>272</v>
      </c>
      <c r="E182" s="14">
        <v>824</v>
      </c>
      <c r="F182" s="14">
        <f t="shared" si="12"/>
        <v>657</v>
      </c>
      <c r="G182" s="14">
        <v>33</v>
      </c>
      <c r="H182" s="15">
        <f t="shared" si="13"/>
        <v>160</v>
      </c>
      <c r="I182" s="15">
        <f t="shared" si="14"/>
        <v>390</v>
      </c>
      <c r="J182" s="14">
        <f t="shared" si="15"/>
        <v>10</v>
      </c>
      <c r="K182" s="15">
        <f t="shared" si="16"/>
        <v>650</v>
      </c>
      <c r="L182" s="15">
        <f t="shared" si="17"/>
        <v>660</v>
      </c>
      <c r="O182" s="8"/>
    </row>
    <row r="183" spans="1:15" x14ac:dyDescent="0.15">
      <c r="A183" s="5" t="s">
        <v>192</v>
      </c>
      <c r="B183" s="14">
        <v>204</v>
      </c>
      <c r="C183" s="14">
        <v>442</v>
      </c>
      <c r="D183" s="14">
        <v>133</v>
      </c>
      <c r="E183" s="14">
        <v>440</v>
      </c>
      <c r="F183" s="14">
        <f t="shared" si="12"/>
        <v>71</v>
      </c>
      <c r="G183" s="14">
        <v>13</v>
      </c>
      <c r="H183" s="15">
        <f t="shared" si="13"/>
        <v>70</v>
      </c>
      <c r="I183" s="15">
        <f t="shared" si="14"/>
        <v>40</v>
      </c>
      <c r="J183" s="14">
        <f t="shared" si="15"/>
        <v>0</v>
      </c>
      <c r="K183" s="15">
        <f t="shared" si="16"/>
        <v>140</v>
      </c>
      <c r="L183" s="15">
        <f t="shared" si="17"/>
        <v>140</v>
      </c>
      <c r="O183" s="8"/>
    </row>
    <row r="184" spans="1:15" x14ac:dyDescent="0.15">
      <c r="A184" s="5" t="s">
        <v>193</v>
      </c>
      <c r="B184" s="14">
        <v>2123</v>
      </c>
      <c r="C184" s="14">
        <v>4451</v>
      </c>
      <c r="D184" s="14">
        <v>545</v>
      </c>
      <c r="E184" s="14">
        <v>1417</v>
      </c>
      <c r="F184" s="14">
        <f t="shared" si="12"/>
        <v>1578</v>
      </c>
      <c r="G184" s="14">
        <v>109</v>
      </c>
      <c r="H184" s="15">
        <f t="shared" si="13"/>
        <v>320</v>
      </c>
      <c r="I184" s="15">
        <f t="shared" si="14"/>
        <v>940</v>
      </c>
      <c r="J184" s="14">
        <f t="shared" si="15"/>
        <v>40</v>
      </c>
      <c r="K184" s="15">
        <f t="shared" si="16"/>
        <v>1480</v>
      </c>
      <c r="L184" s="15">
        <f t="shared" si="17"/>
        <v>1520</v>
      </c>
      <c r="O184" s="8"/>
    </row>
    <row r="185" spans="1:15" x14ac:dyDescent="0.15">
      <c r="A185" s="5" t="s">
        <v>194</v>
      </c>
      <c r="B185" s="14">
        <v>1524</v>
      </c>
      <c r="C185" s="14">
        <v>2475</v>
      </c>
      <c r="D185" s="14">
        <v>26</v>
      </c>
      <c r="E185" s="14">
        <v>75</v>
      </c>
      <c r="F185" s="14">
        <f t="shared" si="12"/>
        <v>1498</v>
      </c>
      <c r="G185" s="14">
        <v>47</v>
      </c>
      <c r="H185" s="15">
        <f t="shared" si="13"/>
        <v>10</v>
      </c>
      <c r="I185" s="15">
        <f t="shared" si="14"/>
        <v>890</v>
      </c>
      <c r="J185" s="14">
        <f t="shared" si="15"/>
        <v>10</v>
      </c>
      <c r="K185" s="15">
        <f t="shared" si="16"/>
        <v>1060</v>
      </c>
      <c r="L185" s="15">
        <f t="shared" si="17"/>
        <v>1070</v>
      </c>
      <c r="O185" s="8"/>
    </row>
    <row r="186" spans="1:15" x14ac:dyDescent="0.15">
      <c r="A186" s="5" t="s">
        <v>195</v>
      </c>
      <c r="B186" s="14">
        <v>1704</v>
      </c>
      <c r="C186" s="14">
        <v>3375</v>
      </c>
      <c r="D186" s="14">
        <v>510</v>
      </c>
      <c r="E186" s="14">
        <v>1492</v>
      </c>
      <c r="F186" s="14">
        <f t="shared" si="12"/>
        <v>1194</v>
      </c>
      <c r="G186" s="14">
        <v>88</v>
      </c>
      <c r="H186" s="15">
        <f t="shared" si="13"/>
        <v>300</v>
      </c>
      <c r="I186" s="15">
        <f t="shared" si="14"/>
        <v>710</v>
      </c>
      <c r="J186" s="14">
        <f t="shared" si="15"/>
        <v>30</v>
      </c>
      <c r="K186" s="15">
        <f t="shared" si="16"/>
        <v>1190</v>
      </c>
      <c r="L186" s="15">
        <f t="shared" si="17"/>
        <v>1220</v>
      </c>
    </row>
    <row r="187" spans="1:15" x14ac:dyDescent="0.15">
      <c r="A187" s="5" t="s">
        <v>196</v>
      </c>
      <c r="B187" s="14">
        <v>2848</v>
      </c>
      <c r="C187" s="14">
        <v>4928</v>
      </c>
      <c r="D187" s="14">
        <v>363</v>
      </c>
      <c r="E187" s="14">
        <v>1000</v>
      </c>
      <c r="F187" s="14">
        <f t="shared" si="12"/>
        <v>2485</v>
      </c>
      <c r="G187" s="14">
        <v>114</v>
      </c>
      <c r="H187" s="15">
        <f t="shared" si="13"/>
        <v>210</v>
      </c>
      <c r="I187" s="15">
        <f t="shared" si="14"/>
        <v>1490</v>
      </c>
      <c r="J187" s="14">
        <f t="shared" si="15"/>
        <v>40</v>
      </c>
      <c r="K187" s="15">
        <f t="shared" si="16"/>
        <v>1990</v>
      </c>
      <c r="L187" s="15">
        <f t="shared" si="17"/>
        <v>2030</v>
      </c>
    </row>
    <row r="188" spans="1:15" x14ac:dyDescent="0.15">
      <c r="A188" s="5" t="s">
        <v>197</v>
      </c>
      <c r="B188" s="14">
        <v>859</v>
      </c>
      <c r="C188" s="14">
        <v>1912</v>
      </c>
      <c r="D188" s="14">
        <v>436</v>
      </c>
      <c r="E188" s="14">
        <v>1290</v>
      </c>
      <c r="F188" s="14">
        <f t="shared" si="12"/>
        <v>423</v>
      </c>
      <c r="G188" s="14">
        <v>43</v>
      </c>
      <c r="H188" s="15">
        <f t="shared" si="13"/>
        <v>260</v>
      </c>
      <c r="I188" s="15">
        <f t="shared" si="14"/>
        <v>250</v>
      </c>
      <c r="J188" s="14">
        <f t="shared" si="15"/>
        <v>10</v>
      </c>
      <c r="K188" s="15">
        <f t="shared" si="16"/>
        <v>600</v>
      </c>
      <c r="L188" s="15">
        <f t="shared" si="17"/>
        <v>610</v>
      </c>
    </row>
    <row r="189" spans="1:15" x14ac:dyDescent="0.15">
      <c r="A189" s="5" t="s">
        <v>198</v>
      </c>
      <c r="B189" s="14">
        <v>381</v>
      </c>
      <c r="C189" s="14">
        <v>766</v>
      </c>
      <c r="D189" s="14">
        <v>182</v>
      </c>
      <c r="E189" s="14">
        <v>542</v>
      </c>
      <c r="F189" s="14">
        <f t="shared" si="12"/>
        <v>199</v>
      </c>
      <c r="G189" s="14">
        <v>42</v>
      </c>
      <c r="H189" s="15">
        <f t="shared" si="13"/>
        <v>100</v>
      </c>
      <c r="I189" s="15">
        <f t="shared" si="14"/>
        <v>110</v>
      </c>
      <c r="J189" s="14">
        <f t="shared" si="15"/>
        <v>10</v>
      </c>
      <c r="K189" s="15">
        <f t="shared" si="16"/>
        <v>260</v>
      </c>
      <c r="L189" s="15">
        <f t="shared" si="17"/>
        <v>270</v>
      </c>
    </row>
    <row r="190" spans="1:15" x14ac:dyDescent="0.15">
      <c r="A190" s="5" t="s">
        <v>199</v>
      </c>
      <c r="B190" s="14">
        <v>555</v>
      </c>
      <c r="C190" s="14">
        <v>1452</v>
      </c>
      <c r="D190" s="14">
        <v>377</v>
      </c>
      <c r="E190" s="14">
        <v>1109</v>
      </c>
      <c r="F190" s="14">
        <f t="shared" si="12"/>
        <v>178</v>
      </c>
      <c r="G190" s="14">
        <v>53</v>
      </c>
      <c r="H190" s="15">
        <f t="shared" si="13"/>
        <v>220</v>
      </c>
      <c r="I190" s="15">
        <f t="shared" si="14"/>
        <v>100</v>
      </c>
      <c r="J190" s="14">
        <f t="shared" si="15"/>
        <v>20</v>
      </c>
      <c r="K190" s="15">
        <f t="shared" si="16"/>
        <v>380</v>
      </c>
      <c r="L190" s="15">
        <f t="shared" si="17"/>
        <v>400</v>
      </c>
    </row>
    <row r="191" spans="1:15" x14ac:dyDescent="0.15">
      <c r="A191" s="5" t="s">
        <v>200</v>
      </c>
      <c r="B191" s="14">
        <v>722</v>
      </c>
      <c r="C191" s="14">
        <v>1727</v>
      </c>
      <c r="D191" s="14">
        <v>423</v>
      </c>
      <c r="E191" s="14">
        <v>1215</v>
      </c>
      <c r="F191" s="14">
        <f t="shared" si="12"/>
        <v>299</v>
      </c>
      <c r="G191" s="14">
        <v>66</v>
      </c>
      <c r="H191" s="15">
        <f t="shared" si="13"/>
        <v>250</v>
      </c>
      <c r="I191" s="15">
        <f t="shared" si="14"/>
        <v>170</v>
      </c>
      <c r="J191" s="14">
        <f t="shared" si="15"/>
        <v>20</v>
      </c>
      <c r="K191" s="15">
        <f t="shared" si="16"/>
        <v>500</v>
      </c>
      <c r="L191" s="15">
        <f t="shared" si="17"/>
        <v>520</v>
      </c>
    </row>
    <row r="192" spans="1:15" x14ac:dyDescent="0.15">
      <c r="A192" s="5" t="s">
        <v>201</v>
      </c>
      <c r="B192" s="14">
        <v>796</v>
      </c>
      <c r="C192" s="14">
        <v>1921</v>
      </c>
      <c r="D192" s="14">
        <v>603</v>
      </c>
      <c r="E192" s="14">
        <v>1658</v>
      </c>
      <c r="F192" s="14">
        <f t="shared" si="12"/>
        <v>193</v>
      </c>
      <c r="G192" s="14">
        <v>64</v>
      </c>
      <c r="H192" s="15">
        <f t="shared" si="13"/>
        <v>360</v>
      </c>
      <c r="I192" s="15">
        <f t="shared" si="14"/>
        <v>110</v>
      </c>
      <c r="J192" s="14">
        <f t="shared" si="15"/>
        <v>20</v>
      </c>
      <c r="K192" s="15">
        <f t="shared" si="16"/>
        <v>550</v>
      </c>
      <c r="L192" s="15">
        <f t="shared" si="17"/>
        <v>570</v>
      </c>
    </row>
    <row r="193" spans="1:12" x14ac:dyDescent="0.15">
      <c r="A193" s="5" t="s">
        <v>202</v>
      </c>
      <c r="B193" s="14">
        <f t="shared" ref="B193:L193" si="18">SUM(B12:B192)</f>
        <v>195306</v>
      </c>
      <c r="C193" s="14">
        <f t="shared" si="18"/>
        <v>423003</v>
      </c>
      <c r="D193" s="14">
        <f t="shared" si="18"/>
        <v>87332</v>
      </c>
      <c r="E193" s="14">
        <f t="shared" si="18"/>
        <v>240515</v>
      </c>
      <c r="F193" s="14">
        <f t="shared" si="18"/>
        <v>107974</v>
      </c>
      <c r="G193" s="14">
        <f t="shared" si="18"/>
        <v>12662</v>
      </c>
      <c r="H193" s="15">
        <f t="shared" si="18"/>
        <v>51580</v>
      </c>
      <c r="I193" s="15">
        <f t="shared" si="18"/>
        <v>63840</v>
      </c>
      <c r="J193" s="14">
        <f t="shared" si="18"/>
        <v>4240</v>
      </c>
      <c r="K193" s="15">
        <f t="shared" si="18"/>
        <v>135780</v>
      </c>
      <c r="L193" s="15">
        <f t="shared" si="18"/>
        <v>140020</v>
      </c>
    </row>
    <row r="194" spans="1:12" x14ac:dyDescent="0.15">
      <c r="A194" s="1"/>
      <c r="D194" s="3"/>
      <c r="E194" s="3"/>
      <c r="F194" s="3"/>
      <c r="G194" s="3"/>
    </row>
    <row r="195" spans="1:12" x14ac:dyDescent="0.15">
      <c r="A195" s="1"/>
      <c r="D195" s="3"/>
      <c r="E195" s="3"/>
      <c r="F195" s="3"/>
      <c r="G195" s="3"/>
    </row>
    <row r="196" spans="1:12" x14ac:dyDescent="0.15">
      <c r="A196" s="1"/>
      <c r="D196" s="3"/>
      <c r="E196" s="3"/>
      <c r="F196" s="3"/>
      <c r="G196" s="3"/>
    </row>
    <row r="197" spans="1:12" x14ac:dyDescent="0.15">
      <c r="A197" s="1"/>
      <c r="D197" s="3"/>
      <c r="E197" s="3"/>
      <c r="F197" s="3"/>
      <c r="G197" s="3"/>
    </row>
    <row r="198" spans="1:12" x14ac:dyDescent="0.15">
      <c r="A198" s="1"/>
      <c r="D198" s="3"/>
      <c r="E198" s="3"/>
      <c r="F198" s="3"/>
      <c r="G198" s="3"/>
    </row>
    <row r="199" spans="1:12" x14ac:dyDescent="0.15">
      <c r="A199" s="1"/>
      <c r="D199" s="3"/>
      <c r="E199" s="3"/>
      <c r="F199" s="3"/>
      <c r="G199" s="3"/>
    </row>
    <row r="200" spans="1:12" x14ac:dyDescent="0.15">
      <c r="A200" s="1"/>
      <c r="D200" s="3"/>
      <c r="E200" s="3"/>
      <c r="F200" s="3"/>
      <c r="G200" s="3"/>
    </row>
    <row r="201" spans="1:12" x14ac:dyDescent="0.15">
      <c r="A201" s="1"/>
      <c r="D201" s="3"/>
      <c r="E201" s="3"/>
      <c r="F201" s="3"/>
      <c r="G201" s="3"/>
    </row>
    <row r="202" spans="1:12" x14ac:dyDescent="0.15">
      <c r="A202" s="1"/>
      <c r="D202" s="3"/>
      <c r="E202" s="3"/>
      <c r="F202" s="3"/>
      <c r="G202" s="3"/>
    </row>
    <row r="203" spans="1:12" x14ac:dyDescent="0.15">
      <c r="A203" s="1"/>
      <c r="D203" s="3"/>
      <c r="E203" s="3"/>
      <c r="F203" s="3"/>
      <c r="G203" s="3"/>
    </row>
    <row r="204" spans="1:12" x14ac:dyDescent="0.15">
      <c r="A204" s="1"/>
      <c r="D204" s="3"/>
      <c r="E204" s="3"/>
      <c r="F204" s="3"/>
      <c r="G204" s="3"/>
    </row>
    <row r="205" spans="1:12" x14ac:dyDescent="0.15">
      <c r="A205" s="1"/>
      <c r="D205" s="3"/>
      <c r="E205" s="3"/>
      <c r="F205" s="3"/>
      <c r="G205" s="3"/>
    </row>
  </sheetData>
  <mergeCells count="6">
    <mergeCell ref="H8:L10"/>
    <mergeCell ref="A8:A11"/>
    <mergeCell ref="B8:C10"/>
    <mergeCell ref="D8:E10"/>
    <mergeCell ref="F8:F10"/>
    <mergeCell ref="G8:G10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町田市配布部数表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ON_2014_03</dc:creator>
  <cp:lastModifiedBy>takako motohashi</cp:lastModifiedBy>
  <dcterms:created xsi:type="dcterms:W3CDTF">2015-12-04T04:30:49Z</dcterms:created>
  <dcterms:modified xsi:type="dcterms:W3CDTF">2018-09-14T05:54:33Z</dcterms:modified>
</cp:coreProperties>
</file>