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52B7306F-B937-4E3D-8019-E8E923631A50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西東京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H12" i="1"/>
  <c r="F12" i="1"/>
  <c r="I12" i="1" s="1"/>
  <c r="L12" i="1" l="1"/>
  <c r="G92" i="1"/>
  <c r="E92" i="1"/>
  <c r="D92" i="1"/>
  <c r="C92" i="1"/>
  <c r="B92" i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L87" i="1" s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L82" i="1" s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L79" i="1" s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L76" i="1" s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L58" i="1" s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L50" i="1" s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L47" i="1" s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L44" i="1" s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L39" i="1" s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L36" i="1" s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23" i="1" l="1"/>
  <c r="L26" i="1"/>
  <c r="L90" i="1"/>
  <c r="H92" i="1"/>
  <c r="L13" i="1"/>
  <c r="L14" i="1"/>
  <c r="L15" i="1"/>
  <c r="L55" i="1"/>
  <c r="L68" i="1"/>
  <c r="L71" i="1"/>
  <c r="L18" i="1"/>
  <c r="L28" i="1"/>
  <c r="L60" i="1"/>
  <c r="K92" i="1"/>
  <c r="L31" i="1"/>
  <c r="L34" i="1"/>
  <c r="L42" i="1"/>
  <c r="L52" i="1"/>
  <c r="L63" i="1"/>
  <c r="L66" i="1"/>
  <c r="L74" i="1"/>
  <c r="L84" i="1"/>
  <c r="L22" i="1"/>
  <c r="L27" i="1"/>
  <c r="L32" i="1"/>
  <c r="L38" i="1"/>
  <c r="L43" i="1"/>
  <c r="L48" i="1"/>
  <c r="L54" i="1"/>
  <c r="L59" i="1"/>
  <c r="L64" i="1"/>
  <c r="L70" i="1"/>
  <c r="L75" i="1"/>
  <c r="L80" i="1"/>
  <c r="L86" i="1"/>
  <c r="L91" i="1"/>
  <c r="L19" i="1"/>
  <c r="L20" i="1"/>
  <c r="L24" i="1"/>
  <c r="L30" i="1"/>
  <c r="L35" i="1"/>
  <c r="L40" i="1"/>
  <c r="L46" i="1"/>
  <c r="L51" i="1"/>
  <c r="L56" i="1"/>
  <c r="L62" i="1"/>
  <c r="L67" i="1"/>
  <c r="L72" i="1"/>
  <c r="L78" i="1"/>
  <c r="L83" i="1"/>
  <c r="L88" i="1"/>
  <c r="L16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J92" i="1"/>
  <c r="F92" i="1"/>
  <c r="I92" i="1"/>
  <c r="L92" i="1" l="1"/>
</calcChain>
</file>

<file path=xl/sharedStrings.xml><?xml version="1.0" encoding="utf-8"?>
<sst xmlns="http://schemas.openxmlformats.org/spreadsheetml/2006/main" count="105" uniqueCount="102">
  <si>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</si>
  <si>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</si>
  <si>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</si>
  <si>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</si>
  <si>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</si>
  <si>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</si>
  <si>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</si>
  <si>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</si>
  <si>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</si>
  <si>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</si>
  <si>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</si>
  <si>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</si>
  <si>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</si>
  <si>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</si>
  <si>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</si>
  <si>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</si>
  <si>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</si>
  <si>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</si>
  <si>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東久留米市</t>
    <rPh sb="0" eb="4">
      <t>ヒガシクルメ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</si>
  <si>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</si>
  <si>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戸建配布</t>
    <phoneticPr fontId="3"/>
  </si>
  <si>
    <t>上の原１丁目</t>
  </si>
  <si>
    <t>上の原２丁目</t>
  </si>
  <si>
    <t>神宝町１丁目</t>
  </si>
  <si>
    <t>神宝町２丁目</t>
  </si>
  <si>
    <t>金山町１丁目</t>
  </si>
  <si>
    <t>金山町２丁目</t>
  </si>
  <si>
    <t>氷川台１丁目</t>
  </si>
  <si>
    <t>氷川台２丁目</t>
  </si>
  <si>
    <t>大門町１丁目</t>
  </si>
  <si>
    <t>大門町２丁目</t>
  </si>
  <si>
    <t>東本町</t>
  </si>
  <si>
    <t>新川町１丁目</t>
  </si>
  <si>
    <t>新川町２丁目</t>
  </si>
  <si>
    <t>浅間町１丁目</t>
  </si>
  <si>
    <t>浅間町２丁目</t>
  </si>
  <si>
    <t>浅間町３丁目</t>
  </si>
  <si>
    <t>学園町１丁目</t>
  </si>
  <si>
    <t>学園町２丁目</t>
  </si>
  <si>
    <t>ひばりが丘団地</t>
  </si>
  <si>
    <t>本町１丁目</t>
  </si>
  <si>
    <t>本町２丁目</t>
  </si>
  <si>
    <t>本町３丁目</t>
  </si>
  <si>
    <t>本町４丁目</t>
  </si>
  <si>
    <t>小山１丁目</t>
  </si>
  <si>
    <t>小山２丁目</t>
  </si>
  <si>
    <t>小山３丁目</t>
  </si>
  <si>
    <t>小山４丁目</t>
  </si>
  <si>
    <t>小山５丁目</t>
  </si>
  <si>
    <t>幸町１丁目</t>
  </si>
  <si>
    <t>幸町２丁目</t>
  </si>
  <si>
    <t>幸町３丁目</t>
  </si>
  <si>
    <t>幸町４丁目</t>
  </si>
  <si>
    <t>幸町５丁目</t>
  </si>
  <si>
    <t>中央町１丁目</t>
  </si>
  <si>
    <t>中央町２丁目</t>
  </si>
  <si>
    <t>中央町３丁目</t>
  </si>
  <si>
    <t>中央町４丁目</t>
  </si>
  <si>
    <t>中央町５丁目</t>
  </si>
  <si>
    <t>中央町６丁目</t>
  </si>
  <si>
    <t>南沢１丁目</t>
  </si>
  <si>
    <t>南沢２丁目</t>
  </si>
  <si>
    <t>南沢３丁目</t>
  </si>
  <si>
    <t>南沢４丁目</t>
  </si>
  <si>
    <t>南沢５丁目</t>
  </si>
  <si>
    <t>前沢１丁目</t>
  </si>
  <si>
    <t>前沢２丁目</t>
  </si>
  <si>
    <t>前沢３丁目</t>
  </si>
  <si>
    <t>前沢４丁目</t>
  </si>
  <si>
    <t>前沢５丁目</t>
  </si>
  <si>
    <t>南町１丁目</t>
  </si>
  <si>
    <t>南町２丁目</t>
  </si>
  <si>
    <t>南町３丁目</t>
  </si>
  <si>
    <t>南町４丁目</t>
  </si>
  <si>
    <t>滝山１丁目</t>
  </si>
  <si>
    <t>滝山２丁目</t>
  </si>
  <si>
    <t>滝山３丁目</t>
  </si>
  <si>
    <t>滝山４丁目</t>
  </si>
  <si>
    <t>滝山５丁目</t>
  </si>
  <si>
    <t>滝山６丁目</t>
  </si>
  <si>
    <t>滝山７丁目</t>
  </si>
  <si>
    <t>下里１丁目</t>
  </si>
  <si>
    <t>下里２丁目</t>
  </si>
  <si>
    <t>下里３丁目</t>
  </si>
  <si>
    <t>下里４丁目</t>
  </si>
  <si>
    <t>下里５丁目</t>
  </si>
  <si>
    <t>下里６丁目</t>
  </si>
  <si>
    <t>下里７丁目</t>
  </si>
  <si>
    <t>柳窪１丁目</t>
  </si>
  <si>
    <t>柳窪２丁目</t>
  </si>
  <si>
    <t>柳窪３丁目</t>
  </si>
  <si>
    <t>柳窪４丁目</t>
  </si>
  <si>
    <t>柳窪５丁目</t>
  </si>
  <si>
    <t>野火止１丁目</t>
  </si>
  <si>
    <t>野火止２丁目</t>
  </si>
  <si>
    <t>野火止３丁目</t>
  </si>
  <si>
    <t>八幡町１丁目</t>
  </si>
  <si>
    <t>八幡町２丁目</t>
  </si>
  <si>
    <t>八幡町３丁目</t>
  </si>
  <si>
    <t>弥生１丁目</t>
  </si>
  <si>
    <t>弥生２丁目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</si>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</sst>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3" xfId="0" applyFont="1" applyFill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">
    <cellStyle name="桁区切り 3" xfId="1" xr:uid="{00000000-0005-0000-0000-000000000000}"/>
    <cellStyle name="標準" xfId="0" builtinId="0"/>
    <cellStyle name="標準 2 2" xfId="2" xr:uid="{00000000-0005-0000-0000-000002000000}"/>
    <cellStyle name="標準 3" xfId="3" xr:uid="{00000000-0005-0000-0000-000003000000}"/>
    <cellStyle name="標準_配布部数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5" customWidth="1"/>
    <col min="2" max="7" width="9" style="1"/>
    <col min="8" max="12" width="10.625" style="1" customWidth="1"/>
    <col min="13" max="16384" width="9" style="1"/>
  </cols>
  <sheetData>
    <row r="1" spans="1:12" x14ac:dyDescent="0.15">
      <c r="A1" s="2" t="s">
        <v>14</v>
      </c>
    </row>
    <row r="2" spans="1:12" x14ac:dyDescent="0.15">
      <c r="A2" s="2" t="s">
        <v>15</v>
      </c>
    </row>
    <row r="3" spans="1:12" x14ac:dyDescent="0.15">
      <c r="A3" s="2" t="s">
        <v>16</v>
      </c>
    </row>
    <row r="4" spans="1:12" x14ac:dyDescent="0.15">
      <c r="A4" s="2" t="s">
        <v>17</v>
      </c>
    </row>
    <row r="5" spans="1:12" x14ac:dyDescent="0.15">
      <c r="A5" s="2" t="s">
        <v>0</v>
      </c>
    </row>
    <row r="7" spans="1:12" x14ac:dyDescent="0.15">
      <c r="A7" s="6" t="s">
        <v>18</v>
      </c>
      <c r="B7" s="3" t="s">
        <v>19</v>
      </c>
      <c r="C7" s="3"/>
      <c r="D7" s="3"/>
      <c r="E7" s="3"/>
    </row>
    <row r="8" spans="1:12" x14ac:dyDescent="0.15">
      <c r="A8" s="21" t="s">
        <v>1</v>
      </c>
      <c r="B8" s="11" t="s">
        <v>13</v>
      </c>
      <c r="C8" s="11"/>
      <c r="D8" s="11" t="s">
        <v>2</v>
      </c>
      <c r="E8" s="11"/>
      <c r="F8" s="11" t="s">
        <v>3</v>
      </c>
      <c r="G8" s="11" t="s">
        <v>4</v>
      </c>
      <c r="H8" s="12" t="s">
        <v>5</v>
      </c>
      <c r="I8" s="13"/>
      <c r="J8" s="13"/>
      <c r="K8" s="13"/>
      <c r="L8" s="14"/>
    </row>
    <row r="9" spans="1:12" x14ac:dyDescent="0.15">
      <c r="A9" s="21"/>
      <c r="B9" s="11"/>
      <c r="C9" s="11"/>
      <c r="D9" s="11"/>
      <c r="E9" s="11"/>
      <c r="F9" s="11"/>
      <c r="G9" s="11"/>
      <c r="H9" s="15"/>
      <c r="I9" s="16"/>
      <c r="J9" s="16"/>
      <c r="K9" s="16"/>
      <c r="L9" s="17"/>
    </row>
    <row r="10" spans="1:12" x14ac:dyDescent="0.15">
      <c r="A10" s="21"/>
      <c r="B10" s="11"/>
      <c r="C10" s="11"/>
      <c r="D10" s="11"/>
      <c r="E10" s="11"/>
      <c r="F10" s="11"/>
      <c r="G10" s="11"/>
      <c r="H10" s="18"/>
      <c r="I10" s="19"/>
      <c r="J10" s="19"/>
      <c r="K10" s="19"/>
      <c r="L10" s="20"/>
    </row>
    <row r="11" spans="1:12" ht="24" x14ac:dyDescent="0.15">
      <c r="A11" s="22"/>
      <c r="B11" s="8" t="s">
        <v>6</v>
      </c>
      <c r="C11" s="8" t="s">
        <v>7</v>
      </c>
      <c r="D11" s="8" t="s">
        <v>6</v>
      </c>
      <c r="E11" s="8" t="s">
        <v>7</v>
      </c>
      <c r="F11" s="4" t="s">
        <v>6</v>
      </c>
      <c r="G11" s="4" t="s">
        <v>8</v>
      </c>
      <c r="H11" s="4" t="s">
        <v>20</v>
      </c>
      <c r="I11" s="4" t="s">
        <v>9</v>
      </c>
      <c r="J11" s="4" t="s">
        <v>10</v>
      </c>
      <c r="K11" s="4" t="s">
        <v>11</v>
      </c>
      <c r="L11" s="4" t="s">
        <v>12</v>
      </c>
    </row>
    <row r="12" spans="1:12" x14ac:dyDescent="0.15">
      <c r="A12" s="7" t="s">
        <v>21</v>
      </c>
      <c r="B12" s="9">
        <v>1011</v>
      </c>
      <c r="C12" s="9">
        <v>1588</v>
      </c>
      <c r="D12" s="9">
        <v>0</v>
      </c>
      <c r="E12" s="9">
        <v>0</v>
      </c>
      <c r="F12" s="9">
        <f>SUM(B12-D12)</f>
        <v>1011</v>
      </c>
      <c r="G12" s="9">
        <v>23</v>
      </c>
      <c r="H12" s="10">
        <f>ROUNDDOWN(D12*0.6,-1)</f>
        <v>0</v>
      </c>
      <c r="I12" s="10">
        <f>ROUNDDOWN(F12*0.6,-1)</f>
        <v>600</v>
      </c>
      <c r="J12" s="9">
        <f>ROUNDDOWN(G12*0.4,-1)</f>
        <v>0</v>
      </c>
      <c r="K12" s="10">
        <f>ROUNDDOWN(B12*0.7,-1)</f>
        <v>700</v>
      </c>
      <c r="L12" s="10">
        <f>J12+K12</f>
        <v>700</v>
      </c>
    </row>
    <row r="13" spans="1:12" x14ac:dyDescent="0.15">
      <c r="A13" s="7" t="s">
        <v>22</v>
      </c>
      <c r="B13" s="9">
        <v>56</v>
      </c>
      <c r="C13" s="9">
        <v>167</v>
      </c>
      <c r="D13" s="9">
        <v>33</v>
      </c>
      <c r="E13" s="9">
        <v>101</v>
      </c>
      <c r="F13" s="9">
        <f t="shared" ref="F13:F75" si="0">SUM(B13-D13)</f>
        <v>23</v>
      </c>
      <c r="G13" s="9">
        <v>23</v>
      </c>
      <c r="H13" s="10">
        <f t="shared" ref="H13:H76" si="1">ROUNDDOWN(D13*0.6,-1)</f>
        <v>10</v>
      </c>
      <c r="I13" s="10">
        <f t="shared" ref="I13:I76" si="2">ROUNDDOWN(F13*0.6,-1)</f>
        <v>10</v>
      </c>
      <c r="J13" s="9">
        <f t="shared" ref="J13:J76" si="3">ROUNDDOWN(G13*0.4,-1)</f>
        <v>0</v>
      </c>
      <c r="K13" s="10">
        <f t="shared" ref="K13:K76" si="4">ROUNDDOWN(B13*0.7,-1)</f>
        <v>30</v>
      </c>
      <c r="L13" s="10">
        <f t="shared" ref="L13:L76" si="5">J13+K13</f>
        <v>30</v>
      </c>
    </row>
    <row r="14" spans="1:12" x14ac:dyDescent="0.15">
      <c r="A14" s="7" t="s">
        <v>23</v>
      </c>
      <c r="B14" s="9">
        <v>552</v>
      </c>
      <c r="C14" s="9">
        <v>1313</v>
      </c>
      <c r="D14" s="9">
        <v>425</v>
      </c>
      <c r="E14" s="9">
        <v>1129</v>
      </c>
      <c r="F14" s="9">
        <f t="shared" si="0"/>
        <v>127</v>
      </c>
      <c r="G14" s="9">
        <v>29</v>
      </c>
      <c r="H14" s="10">
        <f t="shared" si="1"/>
        <v>250</v>
      </c>
      <c r="I14" s="10">
        <f t="shared" si="2"/>
        <v>70</v>
      </c>
      <c r="J14" s="9">
        <f t="shared" si="3"/>
        <v>10</v>
      </c>
      <c r="K14" s="10">
        <f t="shared" si="4"/>
        <v>380</v>
      </c>
      <c r="L14" s="10">
        <f t="shared" si="5"/>
        <v>390</v>
      </c>
    </row>
    <row r="15" spans="1:12" x14ac:dyDescent="0.15">
      <c r="A15" s="7" t="s">
        <v>24</v>
      </c>
      <c r="B15" s="9">
        <v>496</v>
      </c>
      <c r="C15" s="9">
        <v>1168</v>
      </c>
      <c r="D15" s="9">
        <v>340</v>
      </c>
      <c r="E15" s="9">
        <v>908</v>
      </c>
      <c r="F15" s="9">
        <f t="shared" si="0"/>
        <v>156</v>
      </c>
      <c r="G15" s="9">
        <v>33</v>
      </c>
      <c r="H15" s="10">
        <f t="shared" si="1"/>
        <v>200</v>
      </c>
      <c r="I15" s="10">
        <f t="shared" si="2"/>
        <v>90</v>
      </c>
      <c r="J15" s="9">
        <f t="shared" si="3"/>
        <v>10</v>
      </c>
      <c r="K15" s="10">
        <f t="shared" si="4"/>
        <v>340</v>
      </c>
      <c r="L15" s="10">
        <f t="shared" si="5"/>
        <v>350</v>
      </c>
    </row>
    <row r="16" spans="1:12" x14ac:dyDescent="0.15">
      <c r="A16" s="7" t="s">
        <v>25</v>
      </c>
      <c r="B16" s="9">
        <v>580</v>
      </c>
      <c r="C16" s="9">
        <v>1235</v>
      </c>
      <c r="D16" s="9">
        <v>374</v>
      </c>
      <c r="E16" s="9">
        <v>941</v>
      </c>
      <c r="F16" s="9">
        <f t="shared" si="0"/>
        <v>206</v>
      </c>
      <c r="G16" s="9">
        <v>37</v>
      </c>
      <c r="H16" s="10">
        <f t="shared" si="1"/>
        <v>220</v>
      </c>
      <c r="I16" s="10">
        <f t="shared" si="2"/>
        <v>120</v>
      </c>
      <c r="J16" s="9">
        <f t="shared" si="3"/>
        <v>10</v>
      </c>
      <c r="K16" s="10">
        <f t="shared" si="4"/>
        <v>400</v>
      </c>
      <c r="L16" s="10">
        <f t="shared" si="5"/>
        <v>410</v>
      </c>
    </row>
    <row r="17" spans="1:12" x14ac:dyDescent="0.15">
      <c r="A17" s="7" t="s">
        <v>26</v>
      </c>
      <c r="B17" s="9">
        <v>821</v>
      </c>
      <c r="C17" s="9">
        <v>1864</v>
      </c>
      <c r="D17" s="9">
        <v>492</v>
      </c>
      <c r="E17" s="9">
        <v>1323</v>
      </c>
      <c r="F17" s="9">
        <f t="shared" si="0"/>
        <v>329</v>
      </c>
      <c r="G17" s="9">
        <v>34</v>
      </c>
      <c r="H17" s="10">
        <f t="shared" si="1"/>
        <v>290</v>
      </c>
      <c r="I17" s="10">
        <f t="shared" si="2"/>
        <v>190</v>
      </c>
      <c r="J17" s="9">
        <f t="shared" si="3"/>
        <v>10</v>
      </c>
      <c r="K17" s="10">
        <f t="shared" si="4"/>
        <v>570</v>
      </c>
      <c r="L17" s="10">
        <f t="shared" si="5"/>
        <v>580</v>
      </c>
    </row>
    <row r="18" spans="1:12" x14ac:dyDescent="0.15">
      <c r="A18" s="7" t="s">
        <v>27</v>
      </c>
      <c r="B18" s="9">
        <v>553</v>
      </c>
      <c r="C18" s="9">
        <v>1193</v>
      </c>
      <c r="D18" s="9">
        <v>317</v>
      </c>
      <c r="E18" s="9">
        <v>865</v>
      </c>
      <c r="F18" s="9">
        <f t="shared" si="0"/>
        <v>236</v>
      </c>
      <c r="G18" s="9">
        <v>71</v>
      </c>
      <c r="H18" s="10">
        <f t="shared" si="1"/>
        <v>190</v>
      </c>
      <c r="I18" s="10">
        <f t="shared" si="2"/>
        <v>140</v>
      </c>
      <c r="J18" s="9">
        <f t="shared" si="3"/>
        <v>20</v>
      </c>
      <c r="K18" s="10">
        <f t="shared" si="4"/>
        <v>380</v>
      </c>
      <c r="L18" s="10">
        <f t="shared" si="5"/>
        <v>400</v>
      </c>
    </row>
    <row r="19" spans="1:12" x14ac:dyDescent="0.15">
      <c r="A19" s="7" t="s">
        <v>28</v>
      </c>
      <c r="B19" s="9">
        <v>1015</v>
      </c>
      <c r="C19" s="9">
        <v>2055</v>
      </c>
      <c r="D19" s="9">
        <v>635</v>
      </c>
      <c r="E19" s="9">
        <v>1634</v>
      </c>
      <c r="F19" s="9">
        <f t="shared" si="0"/>
        <v>380</v>
      </c>
      <c r="G19" s="9">
        <v>25</v>
      </c>
      <c r="H19" s="10">
        <f t="shared" si="1"/>
        <v>380</v>
      </c>
      <c r="I19" s="10">
        <f t="shared" si="2"/>
        <v>220</v>
      </c>
      <c r="J19" s="9">
        <f t="shared" si="3"/>
        <v>10</v>
      </c>
      <c r="K19" s="10">
        <f t="shared" si="4"/>
        <v>710</v>
      </c>
      <c r="L19" s="10">
        <f t="shared" si="5"/>
        <v>720</v>
      </c>
    </row>
    <row r="20" spans="1:12" x14ac:dyDescent="0.15">
      <c r="A20" s="7" t="s">
        <v>29</v>
      </c>
      <c r="B20" s="9">
        <v>233</v>
      </c>
      <c r="C20" s="9">
        <v>412</v>
      </c>
      <c r="D20" s="9">
        <v>88</v>
      </c>
      <c r="E20" s="9">
        <v>223</v>
      </c>
      <c r="F20" s="9">
        <f t="shared" si="0"/>
        <v>145</v>
      </c>
      <c r="G20" s="9">
        <v>29</v>
      </c>
      <c r="H20" s="10">
        <f t="shared" si="1"/>
        <v>50</v>
      </c>
      <c r="I20" s="10">
        <f t="shared" si="2"/>
        <v>80</v>
      </c>
      <c r="J20" s="9">
        <f t="shared" si="3"/>
        <v>10</v>
      </c>
      <c r="K20" s="10">
        <f t="shared" si="4"/>
        <v>160</v>
      </c>
      <c r="L20" s="10">
        <f t="shared" si="5"/>
        <v>170</v>
      </c>
    </row>
    <row r="21" spans="1:12" x14ac:dyDescent="0.15">
      <c r="A21" s="7" t="s">
        <v>30</v>
      </c>
      <c r="B21" s="9">
        <v>1125</v>
      </c>
      <c r="C21" s="9">
        <v>2713</v>
      </c>
      <c r="D21" s="9">
        <v>44</v>
      </c>
      <c r="E21" s="9">
        <v>125</v>
      </c>
      <c r="F21" s="9">
        <f t="shared" si="0"/>
        <v>1081</v>
      </c>
      <c r="G21" s="9">
        <v>53</v>
      </c>
      <c r="H21" s="10">
        <f t="shared" si="1"/>
        <v>20</v>
      </c>
      <c r="I21" s="10">
        <f t="shared" si="2"/>
        <v>640</v>
      </c>
      <c r="J21" s="9">
        <f t="shared" si="3"/>
        <v>20</v>
      </c>
      <c r="K21" s="10">
        <f t="shared" si="4"/>
        <v>780</v>
      </c>
      <c r="L21" s="10">
        <f t="shared" si="5"/>
        <v>800</v>
      </c>
    </row>
    <row r="22" spans="1:12" x14ac:dyDescent="0.15">
      <c r="A22" s="7" t="s">
        <v>31</v>
      </c>
      <c r="B22" s="9">
        <v>1421</v>
      </c>
      <c r="C22" s="9">
        <v>2678</v>
      </c>
      <c r="D22" s="9">
        <v>115</v>
      </c>
      <c r="E22" s="9">
        <v>296</v>
      </c>
      <c r="F22" s="9">
        <f t="shared" si="0"/>
        <v>1306</v>
      </c>
      <c r="G22" s="9">
        <v>112</v>
      </c>
      <c r="H22" s="10">
        <f t="shared" si="1"/>
        <v>60</v>
      </c>
      <c r="I22" s="10">
        <f t="shared" si="2"/>
        <v>780</v>
      </c>
      <c r="J22" s="9">
        <f t="shared" si="3"/>
        <v>40</v>
      </c>
      <c r="K22" s="10">
        <f t="shared" si="4"/>
        <v>990</v>
      </c>
      <c r="L22" s="10">
        <f t="shared" si="5"/>
        <v>1030</v>
      </c>
    </row>
    <row r="23" spans="1:12" x14ac:dyDescent="0.15">
      <c r="A23" s="7" t="s">
        <v>32</v>
      </c>
      <c r="B23" s="9">
        <v>875</v>
      </c>
      <c r="C23" s="9">
        <v>1691</v>
      </c>
      <c r="D23" s="9">
        <v>271</v>
      </c>
      <c r="E23" s="9">
        <v>747</v>
      </c>
      <c r="F23" s="9">
        <f t="shared" si="0"/>
        <v>604</v>
      </c>
      <c r="G23" s="9">
        <v>141</v>
      </c>
      <c r="H23" s="10">
        <f t="shared" si="1"/>
        <v>160</v>
      </c>
      <c r="I23" s="10">
        <f t="shared" si="2"/>
        <v>360</v>
      </c>
      <c r="J23" s="9">
        <f t="shared" si="3"/>
        <v>50</v>
      </c>
      <c r="K23" s="10">
        <f t="shared" si="4"/>
        <v>610</v>
      </c>
      <c r="L23" s="10">
        <f t="shared" si="5"/>
        <v>660</v>
      </c>
    </row>
    <row r="24" spans="1:12" x14ac:dyDescent="0.15">
      <c r="A24" s="7" t="s">
        <v>33</v>
      </c>
      <c r="B24" s="9">
        <v>465</v>
      </c>
      <c r="C24" s="9">
        <v>993</v>
      </c>
      <c r="D24" s="9">
        <v>176</v>
      </c>
      <c r="E24" s="9">
        <v>531</v>
      </c>
      <c r="F24" s="9">
        <f t="shared" si="0"/>
        <v>289</v>
      </c>
      <c r="G24" s="9">
        <v>21</v>
      </c>
      <c r="H24" s="10">
        <f t="shared" si="1"/>
        <v>100</v>
      </c>
      <c r="I24" s="10">
        <f t="shared" si="2"/>
        <v>170</v>
      </c>
      <c r="J24" s="9">
        <f t="shared" si="3"/>
        <v>0</v>
      </c>
      <c r="K24" s="10">
        <f t="shared" si="4"/>
        <v>320</v>
      </c>
      <c r="L24" s="10">
        <f t="shared" si="5"/>
        <v>320</v>
      </c>
    </row>
    <row r="25" spans="1:12" x14ac:dyDescent="0.15">
      <c r="A25" s="7" t="s">
        <v>34</v>
      </c>
      <c r="B25" s="9">
        <v>604</v>
      </c>
      <c r="C25" s="9">
        <v>1328</v>
      </c>
      <c r="D25" s="9">
        <v>392</v>
      </c>
      <c r="E25" s="9">
        <v>1079</v>
      </c>
      <c r="F25" s="9">
        <f t="shared" si="0"/>
        <v>212</v>
      </c>
      <c r="G25" s="9">
        <v>21</v>
      </c>
      <c r="H25" s="10">
        <f t="shared" si="1"/>
        <v>230</v>
      </c>
      <c r="I25" s="10">
        <f t="shared" si="2"/>
        <v>120</v>
      </c>
      <c r="J25" s="9">
        <f t="shared" si="3"/>
        <v>0</v>
      </c>
      <c r="K25" s="10">
        <f t="shared" si="4"/>
        <v>420</v>
      </c>
      <c r="L25" s="10">
        <f t="shared" si="5"/>
        <v>420</v>
      </c>
    </row>
    <row r="26" spans="1:12" x14ac:dyDescent="0.15">
      <c r="A26" s="7" t="s">
        <v>35</v>
      </c>
      <c r="B26" s="9">
        <v>912</v>
      </c>
      <c r="C26" s="9">
        <v>2139</v>
      </c>
      <c r="D26" s="9">
        <v>552</v>
      </c>
      <c r="E26" s="9">
        <v>1574</v>
      </c>
      <c r="F26" s="9">
        <f t="shared" si="0"/>
        <v>360</v>
      </c>
      <c r="G26" s="9">
        <v>47</v>
      </c>
      <c r="H26" s="10">
        <f t="shared" si="1"/>
        <v>330</v>
      </c>
      <c r="I26" s="10">
        <f t="shared" si="2"/>
        <v>210</v>
      </c>
      <c r="J26" s="9">
        <f t="shared" si="3"/>
        <v>10</v>
      </c>
      <c r="K26" s="10">
        <f t="shared" si="4"/>
        <v>630</v>
      </c>
      <c r="L26" s="10">
        <f t="shared" si="5"/>
        <v>640</v>
      </c>
    </row>
    <row r="27" spans="1:12" x14ac:dyDescent="0.15">
      <c r="A27" s="7" t="s">
        <v>36</v>
      </c>
      <c r="B27" s="9">
        <v>1322</v>
      </c>
      <c r="C27" s="9">
        <v>2380</v>
      </c>
      <c r="D27" s="9">
        <v>592</v>
      </c>
      <c r="E27" s="9">
        <v>1436</v>
      </c>
      <c r="F27" s="9">
        <f t="shared" si="0"/>
        <v>730</v>
      </c>
      <c r="G27" s="9">
        <v>56</v>
      </c>
      <c r="H27" s="10">
        <f t="shared" si="1"/>
        <v>350</v>
      </c>
      <c r="I27" s="10">
        <f t="shared" si="2"/>
        <v>430</v>
      </c>
      <c r="J27" s="9">
        <f t="shared" si="3"/>
        <v>20</v>
      </c>
      <c r="K27" s="10">
        <f t="shared" si="4"/>
        <v>920</v>
      </c>
      <c r="L27" s="10">
        <f t="shared" si="5"/>
        <v>940</v>
      </c>
    </row>
    <row r="28" spans="1:12" x14ac:dyDescent="0.15">
      <c r="A28" s="7" t="s">
        <v>37</v>
      </c>
      <c r="B28" s="9">
        <v>935</v>
      </c>
      <c r="C28" s="9">
        <v>1735</v>
      </c>
      <c r="D28" s="9">
        <v>393</v>
      </c>
      <c r="E28" s="9">
        <v>1027</v>
      </c>
      <c r="F28" s="9">
        <f t="shared" si="0"/>
        <v>542</v>
      </c>
      <c r="G28" s="9">
        <v>60</v>
      </c>
      <c r="H28" s="10">
        <f t="shared" si="1"/>
        <v>230</v>
      </c>
      <c r="I28" s="10">
        <f t="shared" si="2"/>
        <v>320</v>
      </c>
      <c r="J28" s="9">
        <f t="shared" si="3"/>
        <v>20</v>
      </c>
      <c r="K28" s="10">
        <f t="shared" si="4"/>
        <v>650</v>
      </c>
      <c r="L28" s="10">
        <f t="shared" si="5"/>
        <v>670</v>
      </c>
    </row>
    <row r="29" spans="1:12" x14ac:dyDescent="0.15">
      <c r="A29" s="7" t="s">
        <v>38</v>
      </c>
      <c r="B29" s="9">
        <v>628</v>
      </c>
      <c r="C29" s="9">
        <v>1366</v>
      </c>
      <c r="D29" s="9">
        <v>396</v>
      </c>
      <c r="E29" s="9">
        <v>1022</v>
      </c>
      <c r="F29" s="9">
        <f t="shared" si="0"/>
        <v>232</v>
      </c>
      <c r="G29" s="9">
        <v>30</v>
      </c>
      <c r="H29" s="10">
        <f t="shared" si="1"/>
        <v>230</v>
      </c>
      <c r="I29" s="10">
        <f t="shared" si="2"/>
        <v>130</v>
      </c>
      <c r="J29" s="9">
        <f t="shared" si="3"/>
        <v>10</v>
      </c>
      <c r="K29" s="10">
        <f t="shared" si="4"/>
        <v>430</v>
      </c>
      <c r="L29" s="10">
        <f t="shared" si="5"/>
        <v>440</v>
      </c>
    </row>
    <row r="30" spans="1:12" x14ac:dyDescent="0.15">
      <c r="A30" s="7" t="s">
        <v>39</v>
      </c>
      <c r="B30" s="9">
        <v>1068</v>
      </c>
      <c r="C30" s="9">
        <v>2146</v>
      </c>
      <c r="D30" s="9">
        <v>113</v>
      </c>
      <c r="E30" s="9">
        <v>391</v>
      </c>
      <c r="F30" s="9">
        <f t="shared" si="0"/>
        <v>955</v>
      </c>
      <c r="G30" s="9">
        <v>21</v>
      </c>
      <c r="H30" s="10">
        <f t="shared" si="1"/>
        <v>60</v>
      </c>
      <c r="I30" s="10">
        <f t="shared" si="2"/>
        <v>570</v>
      </c>
      <c r="J30" s="9">
        <f t="shared" si="3"/>
        <v>0</v>
      </c>
      <c r="K30" s="10">
        <f t="shared" si="4"/>
        <v>740</v>
      </c>
      <c r="L30" s="10">
        <f t="shared" si="5"/>
        <v>740</v>
      </c>
    </row>
    <row r="31" spans="1:12" x14ac:dyDescent="0.15">
      <c r="A31" s="7" t="s">
        <v>40</v>
      </c>
      <c r="B31" s="9">
        <v>1264</v>
      </c>
      <c r="C31" s="9">
        <v>2514</v>
      </c>
      <c r="D31" s="9">
        <v>237</v>
      </c>
      <c r="E31" s="9">
        <v>624</v>
      </c>
      <c r="F31" s="9">
        <f t="shared" si="0"/>
        <v>1027</v>
      </c>
      <c r="G31" s="9">
        <v>135</v>
      </c>
      <c r="H31" s="10">
        <f t="shared" si="1"/>
        <v>140</v>
      </c>
      <c r="I31" s="10">
        <f t="shared" si="2"/>
        <v>610</v>
      </c>
      <c r="J31" s="9">
        <f t="shared" si="3"/>
        <v>50</v>
      </c>
      <c r="K31" s="10">
        <f t="shared" si="4"/>
        <v>880</v>
      </c>
      <c r="L31" s="10">
        <f t="shared" si="5"/>
        <v>930</v>
      </c>
    </row>
    <row r="32" spans="1:12" x14ac:dyDescent="0.15">
      <c r="A32" s="7" t="s">
        <v>41</v>
      </c>
      <c r="B32" s="9">
        <v>765</v>
      </c>
      <c r="C32" s="9">
        <v>1375</v>
      </c>
      <c r="D32" s="9">
        <v>257</v>
      </c>
      <c r="E32" s="9">
        <v>628</v>
      </c>
      <c r="F32" s="9">
        <f t="shared" si="0"/>
        <v>508</v>
      </c>
      <c r="G32" s="9">
        <v>59</v>
      </c>
      <c r="H32" s="10">
        <f t="shared" si="1"/>
        <v>150</v>
      </c>
      <c r="I32" s="10">
        <f t="shared" si="2"/>
        <v>300</v>
      </c>
      <c r="J32" s="9">
        <f t="shared" si="3"/>
        <v>20</v>
      </c>
      <c r="K32" s="10">
        <f t="shared" si="4"/>
        <v>530</v>
      </c>
      <c r="L32" s="10">
        <f t="shared" si="5"/>
        <v>550</v>
      </c>
    </row>
    <row r="33" spans="1:12" x14ac:dyDescent="0.15">
      <c r="A33" s="7" t="s">
        <v>42</v>
      </c>
      <c r="B33" s="9">
        <v>1016</v>
      </c>
      <c r="C33" s="9">
        <v>2149</v>
      </c>
      <c r="D33" s="9">
        <v>123</v>
      </c>
      <c r="E33" s="9">
        <v>292</v>
      </c>
      <c r="F33" s="9">
        <f t="shared" si="0"/>
        <v>893</v>
      </c>
      <c r="G33" s="9">
        <v>79</v>
      </c>
      <c r="H33" s="10">
        <f t="shared" si="1"/>
        <v>70</v>
      </c>
      <c r="I33" s="10">
        <f t="shared" si="2"/>
        <v>530</v>
      </c>
      <c r="J33" s="9">
        <f t="shared" si="3"/>
        <v>30</v>
      </c>
      <c r="K33" s="10">
        <f t="shared" si="4"/>
        <v>710</v>
      </c>
      <c r="L33" s="10">
        <f t="shared" si="5"/>
        <v>740</v>
      </c>
    </row>
    <row r="34" spans="1:12" x14ac:dyDescent="0.15">
      <c r="A34" s="7" t="s">
        <v>43</v>
      </c>
      <c r="B34" s="9">
        <v>443</v>
      </c>
      <c r="C34" s="9">
        <v>929</v>
      </c>
      <c r="D34" s="9">
        <v>298</v>
      </c>
      <c r="E34" s="9">
        <v>736</v>
      </c>
      <c r="F34" s="9">
        <f t="shared" si="0"/>
        <v>145</v>
      </c>
      <c r="G34" s="9">
        <v>22</v>
      </c>
      <c r="H34" s="10">
        <f t="shared" si="1"/>
        <v>170</v>
      </c>
      <c r="I34" s="10">
        <f t="shared" si="2"/>
        <v>80</v>
      </c>
      <c r="J34" s="9">
        <f t="shared" si="3"/>
        <v>0</v>
      </c>
      <c r="K34" s="10">
        <f t="shared" si="4"/>
        <v>310</v>
      </c>
      <c r="L34" s="10">
        <f t="shared" si="5"/>
        <v>310</v>
      </c>
    </row>
    <row r="35" spans="1:12" x14ac:dyDescent="0.15">
      <c r="A35" s="7" t="s">
        <v>44</v>
      </c>
      <c r="B35" s="9">
        <v>417</v>
      </c>
      <c r="C35" s="9">
        <v>828</v>
      </c>
      <c r="D35" s="9">
        <v>289</v>
      </c>
      <c r="E35" s="9">
        <v>676</v>
      </c>
      <c r="F35" s="9">
        <f t="shared" si="0"/>
        <v>128</v>
      </c>
      <c r="G35" s="9">
        <v>7</v>
      </c>
      <c r="H35" s="10">
        <f t="shared" si="1"/>
        <v>170</v>
      </c>
      <c r="I35" s="10">
        <f t="shared" si="2"/>
        <v>70</v>
      </c>
      <c r="J35" s="9">
        <f t="shared" si="3"/>
        <v>0</v>
      </c>
      <c r="K35" s="10">
        <f t="shared" si="4"/>
        <v>290</v>
      </c>
      <c r="L35" s="10">
        <f t="shared" si="5"/>
        <v>290</v>
      </c>
    </row>
    <row r="36" spans="1:12" x14ac:dyDescent="0.15">
      <c r="A36" s="7" t="s">
        <v>45</v>
      </c>
      <c r="B36" s="9">
        <v>379</v>
      </c>
      <c r="C36" s="9">
        <v>789</v>
      </c>
      <c r="D36" s="9">
        <v>181</v>
      </c>
      <c r="E36" s="9">
        <v>519</v>
      </c>
      <c r="F36" s="9">
        <f t="shared" si="0"/>
        <v>198</v>
      </c>
      <c r="G36" s="9">
        <v>32</v>
      </c>
      <c r="H36" s="10">
        <f t="shared" si="1"/>
        <v>100</v>
      </c>
      <c r="I36" s="10">
        <f t="shared" si="2"/>
        <v>110</v>
      </c>
      <c r="J36" s="9">
        <f t="shared" si="3"/>
        <v>10</v>
      </c>
      <c r="K36" s="10">
        <f t="shared" si="4"/>
        <v>260</v>
      </c>
      <c r="L36" s="10">
        <f t="shared" si="5"/>
        <v>270</v>
      </c>
    </row>
    <row r="37" spans="1:12" x14ac:dyDescent="0.15">
      <c r="A37" s="7" t="s">
        <v>46</v>
      </c>
      <c r="B37" s="9">
        <v>643</v>
      </c>
      <c r="C37" s="9">
        <v>1688</v>
      </c>
      <c r="D37" s="9">
        <v>449</v>
      </c>
      <c r="E37" s="9">
        <v>1234</v>
      </c>
      <c r="F37" s="9">
        <f t="shared" si="0"/>
        <v>194</v>
      </c>
      <c r="G37" s="9">
        <v>14</v>
      </c>
      <c r="H37" s="10">
        <f t="shared" si="1"/>
        <v>260</v>
      </c>
      <c r="I37" s="10">
        <f t="shared" si="2"/>
        <v>110</v>
      </c>
      <c r="J37" s="9">
        <f t="shared" si="3"/>
        <v>0</v>
      </c>
      <c r="K37" s="10">
        <f t="shared" si="4"/>
        <v>450</v>
      </c>
      <c r="L37" s="10">
        <f t="shared" si="5"/>
        <v>450</v>
      </c>
    </row>
    <row r="38" spans="1:12" x14ac:dyDescent="0.15">
      <c r="A38" s="7" t="s">
        <v>47</v>
      </c>
      <c r="B38" s="9">
        <v>381</v>
      </c>
      <c r="C38" s="9">
        <v>836</v>
      </c>
      <c r="D38" s="9">
        <v>254</v>
      </c>
      <c r="E38" s="9">
        <v>721</v>
      </c>
      <c r="F38" s="9">
        <f t="shared" si="0"/>
        <v>127</v>
      </c>
      <c r="G38" s="9">
        <v>5</v>
      </c>
      <c r="H38" s="10">
        <f t="shared" si="1"/>
        <v>150</v>
      </c>
      <c r="I38" s="10">
        <f t="shared" si="2"/>
        <v>70</v>
      </c>
      <c r="J38" s="9">
        <f t="shared" si="3"/>
        <v>0</v>
      </c>
      <c r="K38" s="10">
        <f t="shared" si="4"/>
        <v>260</v>
      </c>
      <c r="L38" s="10">
        <f t="shared" si="5"/>
        <v>260</v>
      </c>
    </row>
    <row r="39" spans="1:12" x14ac:dyDescent="0.15">
      <c r="A39" s="7" t="s">
        <v>48</v>
      </c>
      <c r="B39" s="9">
        <v>700</v>
      </c>
      <c r="C39" s="9">
        <v>1555</v>
      </c>
      <c r="D39" s="9">
        <v>383</v>
      </c>
      <c r="E39" s="9">
        <v>1082</v>
      </c>
      <c r="F39" s="9">
        <f t="shared" si="0"/>
        <v>317</v>
      </c>
      <c r="G39" s="9">
        <v>30</v>
      </c>
      <c r="H39" s="10">
        <f t="shared" si="1"/>
        <v>220</v>
      </c>
      <c r="I39" s="10">
        <f t="shared" si="2"/>
        <v>190</v>
      </c>
      <c r="J39" s="9">
        <f t="shared" si="3"/>
        <v>10</v>
      </c>
      <c r="K39" s="10">
        <f t="shared" si="4"/>
        <v>490</v>
      </c>
      <c r="L39" s="10">
        <f t="shared" si="5"/>
        <v>500</v>
      </c>
    </row>
    <row r="40" spans="1:12" x14ac:dyDescent="0.15">
      <c r="A40" s="7" t="s">
        <v>49</v>
      </c>
      <c r="B40" s="9">
        <v>704</v>
      </c>
      <c r="C40" s="9">
        <v>1330</v>
      </c>
      <c r="D40" s="9">
        <v>181</v>
      </c>
      <c r="E40" s="9">
        <v>461</v>
      </c>
      <c r="F40" s="9">
        <f t="shared" si="0"/>
        <v>523</v>
      </c>
      <c r="G40" s="9">
        <v>51</v>
      </c>
      <c r="H40" s="10">
        <f t="shared" si="1"/>
        <v>100</v>
      </c>
      <c r="I40" s="10">
        <f t="shared" si="2"/>
        <v>310</v>
      </c>
      <c r="J40" s="9">
        <f t="shared" si="3"/>
        <v>20</v>
      </c>
      <c r="K40" s="10">
        <f t="shared" si="4"/>
        <v>490</v>
      </c>
      <c r="L40" s="10">
        <f t="shared" si="5"/>
        <v>510</v>
      </c>
    </row>
    <row r="41" spans="1:12" x14ac:dyDescent="0.15">
      <c r="A41" s="7" t="s">
        <v>50</v>
      </c>
      <c r="B41" s="9">
        <v>509</v>
      </c>
      <c r="C41" s="9">
        <v>1213</v>
      </c>
      <c r="D41" s="9">
        <v>373</v>
      </c>
      <c r="E41" s="9">
        <v>1021</v>
      </c>
      <c r="F41" s="9">
        <f t="shared" si="0"/>
        <v>136</v>
      </c>
      <c r="G41" s="9">
        <v>27</v>
      </c>
      <c r="H41" s="10">
        <f t="shared" si="1"/>
        <v>220</v>
      </c>
      <c r="I41" s="10">
        <f t="shared" si="2"/>
        <v>80</v>
      </c>
      <c r="J41" s="9">
        <f t="shared" si="3"/>
        <v>10</v>
      </c>
      <c r="K41" s="10">
        <f t="shared" si="4"/>
        <v>350</v>
      </c>
      <c r="L41" s="10">
        <f t="shared" si="5"/>
        <v>360</v>
      </c>
    </row>
    <row r="42" spans="1:12" x14ac:dyDescent="0.15">
      <c r="A42" s="7" t="s">
        <v>51</v>
      </c>
      <c r="B42" s="9">
        <v>753</v>
      </c>
      <c r="C42" s="9">
        <v>1567</v>
      </c>
      <c r="D42" s="9">
        <v>481</v>
      </c>
      <c r="E42" s="9">
        <v>1249</v>
      </c>
      <c r="F42" s="9">
        <f t="shared" si="0"/>
        <v>272</v>
      </c>
      <c r="G42" s="9">
        <v>48</v>
      </c>
      <c r="H42" s="10">
        <f t="shared" si="1"/>
        <v>280</v>
      </c>
      <c r="I42" s="10">
        <f t="shared" si="2"/>
        <v>160</v>
      </c>
      <c r="J42" s="9">
        <f t="shared" si="3"/>
        <v>10</v>
      </c>
      <c r="K42" s="10">
        <f t="shared" si="4"/>
        <v>520</v>
      </c>
      <c r="L42" s="10">
        <f t="shared" si="5"/>
        <v>530</v>
      </c>
    </row>
    <row r="43" spans="1:12" x14ac:dyDescent="0.15">
      <c r="A43" s="7" t="s">
        <v>52</v>
      </c>
      <c r="B43" s="9">
        <v>367</v>
      </c>
      <c r="C43" s="9">
        <v>702</v>
      </c>
      <c r="D43" s="9">
        <v>189</v>
      </c>
      <c r="E43" s="9">
        <v>537</v>
      </c>
      <c r="F43" s="9">
        <f t="shared" si="0"/>
        <v>178</v>
      </c>
      <c r="G43" s="9">
        <v>29</v>
      </c>
      <c r="H43" s="10">
        <f t="shared" si="1"/>
        <v>110</v>
      </c>
      <c r="I43" s="10">
        <f t="shared" si="2"/>
        <v>100</v>
      </c>
      <c r="J43" s="9">
        <f t="shared" si="3"/>
        <v>10</v>
      </c>
      <c r="K43" s="10">
        <f t="shared" si="4"/>
        <v>250</v>
      </c>
      <c r="L43" s="10">
        <f t="shared" si="5"/>
        <v>260</v>
      </c>
    </row>
    <row r="44" spans="1:12" x14ac:dyDescent="0.15">
      <c r="A44" s="7" t="s">
        <v>53</v>
      </c>
      <c r="B44" s="9">
        <v>142</v>
      </c>
      <c r="C44" s="9">
        <v>352</v>
      </c>
      <c r="D44" s="9">
        <v>64</v>
      </c>
      <c r="E44" s="9">
        <v>177</v>
      </c>
      <c r="F44" s="9">
        <f t="shared" si="0"/>
        <v>78</v>
      </c>
      <c r="G44" s="9">
        <v>24</v>
      </c>
      <c r="H44" s="10">
        <f t="shared" si="1"/>
        <v>30</v>
      </c>
      <c r="I44" s="10">
        <f t="shared" si="2"/>
        <v>40</v>
      </c>
      <c r="J44" s="9">
        <f t="shared" si="3"/>
        <v>0</v>
      </c>
      <c r="K44" s="10">
        <f t="shared" si="4"/>
        <v>90</v>
      </c>
      <c r="L44" s="10">
        <f t="shared" si="5"/>
        <v>90</v>
      </c>
    </row>
    <row r="45" spans="1:12" x14ac:dyDescent="0.15">
      <c r="A45" s="7" t="s">
        <v>54</v>
      </c>
      <c r="B45" s="9">
        <v>1077</v>
      </c>
      <c r="C45" s="9">
        <v>2330</v>
      </c>
      <c r="D45" s="9">
        <v>394</v>
      </c>
      <c r="E45" s="9">
        <v>1104</v>
      </c>
      <c r="F45" s="9">
        <f t="shared" si="0"/>
        <v>683</v>
      </c>
      <c r="G45" s="9">
        <v>56</v>
      </c>
      <c r="H45" s="10">
        <f t="shared" si="1"/>
        <v>230</v>
      </c>
      <c r="I45" s="10">
        <f t="shared" si="2"/>
        <v>400</v>
      </c>
      <c r="J45" s="9">
        <f t="shared" si="3"/>
        <v>20</v>
      </c>
      <c r="K45" s="10">
        <f t="shared" si="4"/>
        <v>750</v>
      </c>
      <c r="L45" s="10">
        <f t="shared" si="5"/>
        <v>770</v>
      </c>
    </row>
    <row r="46" spans="1:12" x14ac:dyDescent="0.15">
      <c r="A46" s="7" t="s">
        <v>55</v>
      </c>
      <c r="B46" s="9">
        <v>560</v>
      </c>
      <c r="C46" s="9">
        <v>1067</v>
      </c>
      <c r="D46" s="9">
        <v>212</v>
      </c>
      <c r="E46" s="9">
        <v>563</v>
      </c>
      <c r="F46" s="9">
        <f t="shared" si="0"/>
        <v>348</v>
      </c>
      <c r="G46" s="9">
        <v>46</v>
      </c>
      <c r="H46" s="10">
        <f t="shared" si="1"/>
        <v>120</v>
      </c>
      <c r="I46" s="10">
        <f t="shared" si="2"/>
        <v>200</v>
      </c>
      <c r="J46" s="9">
        <f t="shared" si="3"/>
        <v>10</v>
      </c>
      <c r="K46" s="10">
        <f t="shared" si="4"/>
        <v>390</v>
      </c>
      <c r="L46" s="10">
        <f t="shared" si="5"/>
        <v>400</v>
      </c>
    </row>
    <row r="47" spans="1:12" x14ac:dyDescent="0.15">
      <c r="A47" s="7" t="s">
        <v>56</v>
      </c>
      <c r="B47" s="9">
        <v>529</v>
      </c>
      <c r="C47" s="9">
        <v>1345</v>
      </c>
      <c r="D47" s="9">
        <v>424</v>
      </c>
      <c r="E47" s="9">
        <v>1199</v>
      </c>
      <c r="F47" s="9">
        <f t="shared" si="0"/>
        <v>105</v>
      </c>
      <c r="G47" s="9">
        <v>26</v>
      </c>
      <c r="H47" s="10">
        <f t="shared" si="1"/>
        <v>250</v>
      </c>
      <c r="I47" s="10">
        <f t="shared" si="2"/>
        <v>60</v>
      </c>
      <c r="J47" s="9">
        <f t="shared" si="3"/>
        <v>10</v>
      </c>
      <c r="K47" s="10">
        <f t="shared" si="4"/>
        <v>370</v>
      </c>
      <c r="L47" s="10">
        <f t="shared" si="5"/>
        <v>380</v>
      </c>
    </row>
    <row r="48" spans="1:12" x14ac:dyDescent="0.15">
      <c r="A48" s="7" t="s">
        <v>57</v>
      </c>
      <c r="B48" s="9">
        <v>439</v>
      </c>
      <c r="C48" s="9">
        <v>983</v>
      </c>
      <c r="D48" s="9">
        <v>337</v>
      </c>
      <c r="E48" s="9">
        <v>940</v>
      </c>
      <c r="F48" s="9">
        <f t="shared" si="0"/>
        <v>102</v>
      </c>
      <c r="G48" s="9">
        <v>15</v>
      </c>
      <c r="H48" s="10">
        <f t="shared" si="1"/>
        <v>200</v>
      </c>
      <c r="I48" s="10">
        <f t="shared" si="2"/>
        <v>60</v>
      </c>
      <c r="J48" s="9">
        <f t="shared" si="3"/>
        <v>0</v>
      </c>
      <c r="K48" s="10">
        <f t="shared" si="4"/>
        <v>300</v>
      </c>
      <c r="L48" s="10">
        <f t="shared" si="5"/>
        <v>300</v>
      </c>
    </row>
    <row r="49" spans="1:12" x14ac:dyDescent="0.15">
      <c r="A49" s="7" t="s">
        <v>58</v>
      </c>
      <c r="B49" s="9">
        <v>569</v>
      </c>
      <c r="C49" s="9">
        <v>1490</v>
      </c>
      <c r="D49" s="9">
        <v>437</v>
      </c>
      <c r="E49" s="9">
        <v>1330</v>
      </c>
      <c r="F49" s="9">
        <f t="shared" si="0"/>
        <v>132</v>
      </c>
      <c r="G49" s="9">
        <v>40</v>
      </c>
      <c r="H49" s="10">
        <f t="shared" si="1"/>
        <v>260</v>
      </c>
      <c r="I49" s="10">
        <f t="shared" si="2"/>
        <v>70</v>
      </c>
      <c r="J49" s="9">
        <f t="shared" si="3"/>
        <v>10</v>
      </c>
      <c r="K49" s="10">
        <f t="shared" si="4"/>
        <v>390</v>
      </c>
      <c r="L49" s="10">
        <f t="shared" si="5"/>
        <v>400</v>
      </c>
    </row>
    <row r="50" spans="1:12" x14ac:dyDescent="0.15">
      <c r="A50" s="7" t="s">
        <v>59</v>
      </c>
      <c r="B50" s="9">
        <v>412</v>
      </c>
      <c r="C50" s="9">
        <v>878</v>
      </c>
      <c r="D50" s="9">
        <v>225</v>
      </c>
      <c r="E50" s="9">
        <v>627</v>
      </c>
      <c r="F50" s="9">
        <f t="shared" si="0"/>
        <v>187</v>
      </c>
      <c r="G50" s="9">
        <v>31</v>
      </c>
      <c r="H50" s="10">
        <f t="shared" si="1"/>
        <v>130</v>
      </c>
      <c r="I50" s="10">
        <f t="shared" si="2"/>
        <v>110</v>
      </c>
      <c r="J50" s="9">
        <f t="shared" si="3"/>
        <v>10</v>
      </c>
      <c r="K50" s="10">
        <f t="shared" si="4"/>
        <v>280</v>
      </c>
      <c r="L50" s="10">
        <f t="shared" si="5"/>
        <v>290</v>
      </c>
    </row>
    <row r="51" spans="1:12" x14ac:dyDescent="0.15">
      <c r="A51" s="7" t="s">
        <v>60</v>
      </c>
      <c r="B51" s="9">
        <v>755</v>
      </c>
      <c r="C51" s="9">
        <v>1583</v>
      </c>
      <c r="D51" s="9">
        <v>388</v>
      </c>
      <c r="E51" s="9">
        <v>1068</v>
      </c>
      <c r="F51" s="9">
        <f t="shared" si="0"/>
        <v>367</v>
      </c>
      <c r="G51" s="9">
        <v>26</v>
      </c>
      <c r="H51" s="10">
        <f t="shared" si="1"/>
        <v>230</v>
      </c>
      <c r="I51" s="10">
        <f t="shared" si="2"/>
        <v>220</v>
      </c>
      <c r="J51" s="9">
        <f t="shared" si="3"/>
        <v>10</v>
      </c>
      <c r="K51" s="10">
        <f t="shared" si="4"/>
        <v>520</v>
      </c>
      <c r="L51" s="10">
        <f t="shared" si="5"/>
        <v>530</v>
      </c>
    </row>
    <row r="52" spans="1:12" x14ac:dyDescent="0.15">
      <c r="A52" s="7" t="s">
        <v>61</v>
      </c>
      <c r="B52" s="9">
        <v>337</v>
      </c>
      <c r="C52" s="9">
        <v>785</v>
      </c>
      <c r="D52" s="9">
        <v>244</v>
      </c>
      <c r="E52" s="9">
        <v>641</v>
      </c>
      <c r="F52" s="9">
        <f t="shared" si="0"/>
        <v>93</v>
      </c>
      <c r="G52" s="9">
        <v>20</v>
      </c>
      <c r="H52" s="10">
        <f t="shared" si="1"/>
        <v>140</v>
      </c>
      <c r="I52" s="10">
        <f t="shared" si="2"/>
        <v>50</v>
      </c>
      <c r="J52" s="9">
        <f t="shared" si="3"/>
        <v>0</v>
      </c>
      <c r="K52" s="10">
        <f t="shared" si="4"/>
        <v>230</v>
      </c>
      <c r="L52" s="10">
        <f t="shared" si="5"/>
        <v>230</v>
      </c>
    </row>
    <row r="53" spans="1:12" x14ac:dyDescent="0.15">
      <c r="A53" s="7" t="s">
        <v>62</v>
      </c>
      <c r="B53" s="9">
        <v>552</v>
      </c>
      <c r="C53" s="9">
        <v>1347</v>
      </c>
      <c r="D53" s="9">
        <v>390</v>
      </c>
      <c r="E53" s="9">
        <v>1089</v>
      </c>
      <c r="F53" s="9">
        <f t="shared" si="0"/>
        <v>162</v>
      </c>
      <c r="G53" s="9">
        <v>29</v>
      </c>
      <c r="H53" s="10">
        <f t="shared" si="1"/>
        <v>230</v>
      </c>
      <c r="I53" s="10">
        <f t="shared" si="2"/>
        <v>90</v>
      </c>
      <c r="J53" s="9">
        <f t="shared" si="3"/>
        <v>10</v>
      </c>
      <c r="K53" s="10">
        <f t="shared" si="4"/>
        <v>380</v>
      </c>
      <c r="L53" s="10">
        <f t="shared" si="5"/>
        <v>390</v>
      </c>
    </row>
    <row r="54" spans="1:12" x14ac:dyDescent="0.15">
      <c r="A54" s="7" t="s">
        <v>63</v>
      </c>
      <c r="B54" s="9">
        <v>457</v>
      </c>
      <c r="C54" s="9">
        <v>993</v>
      </c>
      <c r="D54" s="9">
        <v>310</v>
      </c>
      <c r="E54" s="9">
        <v>837</v>
      </c>
      <c r="F54" s="9">
        <f t="shared" si="0"/>
        <v>147</v>
      </c>
      <c r="G54" s="9">
        <v>37</v>
      </c>
      <c r="H54" s="10">
        <f t="shared" si="1"/>
        <v>180</v>
      </c>
      <c r="I54" s="10">
        <f t="shared" si="2"/>
        <v>80</v>
      </c>
      <c r="J54" s="9">
        <f t="shared" si="3"/>
        <v>10</v>
      </c>
      <c r="K54" s="10">
        <f t="shared" si="4"/>
        <v>310</v>
      </c>
      <c r="L54" s="10">
        <f t="shared" si="5"/>
        <v>320</v>
      </c>
    </row>
    <row r="55" spans="1:12" x14ac:dyDescent="0.15">
      <c r="A55" s="7" t="s">
        <v>64</v>
      </c>
      <c r="B55" s="9">
        <v>1161</v>
      </c>
      <c r="C55" s="9">
        <v>2659</v>
      </c>
      <c r="D55" s="9">
        <v>327</v>
      </c>
      <c r="E55" s="9">
        <v>855</v>
      </c>
      <c r="F55" s="9">
        <f t="shared" si="0"/>
        <v>834</v>
      </c>
      <c r="G55" s="9">
        <v>29</v>
      </c>
      <c r="H55" s="10">
        <f t="shared" si="1"/>
        <v>190</v>
      </c>
      <c r="I55" s="10">
        <f t="shared" si="2"/>
        <v>500</v>
      </c>
      <c r="J55" s="9">
        <f t="shared" si="3"/>
        <v>10</v>
      </c>
      <c r="K55" s="10">
        <f t="shared" si="4"/>
        <v>810</v>
      </c>
      <c r="L55" s="10">
        <f t="shared" si="5"/>
        <v>820</v>
      </c>
    </row>
    <row r="56" spans="1:12" x14ac:dyDescent="0.15">
      <c r="A56" s="7" t="s">
        <v>65</v>
      </c>
      <c r="B56" s="9">
        <v>605</v>
      </c>
      <c r="C56" s="9">
        <v>1365</v>
      </c>
      <c r="D56" s="9">
        <v>355</v>
      </c>
      <c r="E56" s="9">
        <v>1036</v>
      </c>
      <c r="F56" s="9">
        <f t="shared" si="0"/>
        <v>250</v>
      </c>
      <c r="G56" s="9">
        <v>46</v>
      </c>
      <c r="H56" s="10">
        <f t="shared" si="1"/>
        <v>210</v>
      </c>
      <c r="I56" s="10">
        <f t="shared" si="2"/>
        <v>150</v>
      </c>
      <c r="J56" s="9">
        <f t="shared" si="3"/>
        <v>10</v>
      </c>
      <c r="K56" s="10">
        <f t="shared" si="4"/>
        <v>420</v>
      </c>
      <c r="L56" s="10">
        <f t="shared" si="5"/>
        <v>430</v>
      </c>
    </row>
    <row r="57" spans="1:12" x14ac:dyDescent="0.15">
      <c r="A57" s="7" t="s">
        <v>66</v>
      </c>
      <c r="B57" s="9">
        <v>677</v>
      </c>
      <c r="C57" s="9">
        <v>1578</v>
      </c>
      <c r="D57" s="9">
        <v>317</v>
      </c>
      <c r="E57" s="9">
        <v>874</v>
      </c>
      <c r="F57" s="9">
        <f t="shared" si="0"/>
        <v>360</v>
      </c>
      <c r="G57" s="9">
        <v>37</v>
      </c>
      <c r="H57" s="10">
        <f t="shared" si="1"/>
        <v>190</v>
      </c>
      <c r="I57" s="10">
        <f t="shared" si="2"/>
        <v>210</v>
      </c>
      <c r="J57" s="9">
        <f t="shared" si="3"/>
        <v>10</v>
      </c>
      <c r="K57" s="10">
        <f t="shared" si="4"/>
        <v>470</v>
      </c>
      <c r="L57" s="10">
        <f t="shared" si="5"/>
        <v>480</v>
      </c>
    </row>
    <row r="58" spans="1:12" x14ac:dyDescent="0.15">
      <c r="A58" s="7" t="s">
        <v>67</v>
      </c>
      <c r="B58" s="9">
        <v>836</v>
      </c>
      <c r="C58" s="9">
        <v>1945</v>
      </c>
      <c r="D58" s="9">
        <v>533</v>
      </c>
      <c r="E58" s="9">
        <v>1485</v>
      </c>
      <c r="F58" s="9">
        <f t="shared" si="0"/>
        <v>303</v>
      </c>
      <c r="G58" s="9">
        <v>60</v>
      </c>
      <c r="H58" s="10">
        <f t="shared" si="1"/>
        <v>310</v>
      </c>
      <c r="I58" s="10">
        <f t="shared" si="2"/>
        <v>180</v>
      </c>
      <c r="J58" s="9">
        <f t="shared" si="3"/>
        <v>20</v>
      </c>
      <c r="K58" s="10">
        <f t="shared" si="4"/>
        <v>580</v>
      </c>
      <c r="L58" s="10">
        <f t="shared" si="5"/>
        <v>600</v>
      </c>
    </row>
    <row r="59" spans="1:12" x14ac:dyDescent="0.15">
      <c r="A59" s="7" t="s">
        <v>68</v>
      </c>
      <c r="B59" s="9">
        <v>783</v>
      </c>
      <c r="C59" s="9">
        <v>1669</v>
      </c>
      <c r="D59" s="9">
        <v>350</v>
      </c>
      <c r="E59" s="9">
        <v>947</v>
      </c>
      <c r="F59" s="9">
        <f t="shared" si="0"/>
        <v>433</v>
      </c>
      <c r="G59" s="9">
        <v>44</v>
      </c>
      <c r="H59" s="10">
        <f t="shared" si="1"/>
        <v>210</v>
      </c>
      <c r="I59" s="10">
        <f t="shared" si="2"/>
        <v>250</v>
      </c>
      <c r="J59" s="9">
        <f t="shared" si="3"/>
        <v>10</v>
      </c>
      <c r="K59" s="10">
        <f t="shared" si="4"/>
        <v>540</v>
      </c>
      <c r="L59" s="10">
        <f t="shared" si="5"/>
        <v>550</v>
      </c>
    </row>
    <row r="60" spans="1:12" x14ac:dyDescent="0.15">
      <c r="A60" s="7" t="s">
        <v>69</v>
      </c>
      <c r="B60" s="9">
        <v>1186</v>
      </c>
      <c r="C60" s="9">
        <v>2539</v>
      </c>
      <c r="D60" s="9">
        <v>480</v>
      </c>
      <c r="E60" s="9">
        <v>1318</v>
      </c>
      <c r="F60" s="9">
        <f t="shared" si="0"/>
        <v>706</v>
      </c>
      <c r="G60" s="9">
        <v>58</v>
      </c>
      <c r="H60" s="10">
        <f t="shared" si="1"/>
        <v>280</v>
      </c>
      <c r="I60" s="10">
        <f t="shared" si="2"/>
        <v>420</v>
      </c>
      <c r="J60" s="9">
        <f t="shared" si="3"/>
        <v>20</v>
      </c>
      <c r="K60" s="10">
        <f t="shared" si="4"/>
        <v>830</v>
      </c>
      <c r="L60" s="10">
        <f t="shared" si="5"/>
        <v>850</v>
      </c>
    </row>
    <row r="61" spans="1:12" x14ac:dyDescent="0.15">
      <c r="A61" s="7" t="s">
        <v>70</v>
      </c>
      <c r="B61" s="9">
        <v>1022</v>
      </c>
      <c r="C61" s="9">
        <v>2043</v>
      </c>
      <c r="D61" s="9">
        <v>475</v>
      </c>
      <c r="E61" s="9">
        <v>1322</v>
      </c>
      <c r="F61" s="9">
        <f t="shared" si="0"/>
        <v>547</v>
      </c>
      <c r="G61" s="9">
        <v>32</v>
      </c>
      <c r="H61" s="10">
        <f t="shared" si="1"/>
        <v>280</v>
      </c>
      <c r="I61" s="10">
        <f t="shared" si="2"/>
        <v>320</v>
      </c>
      <c r="J61" s="9">
        <f t="shared" si="3"/>
        <v>10</v>
      </c>
      <c r="K61" s="10">
        <f t="shared" si="4"/>
        <v>710</v>
      </c>
      <c r="L61" s="10">
        <f t="shared" si="5"/>
        <v>720</v>
      </c>
    </row>
    <row r="62" spans="1:12" x14ac:dyDescent="0.15">
      <c r="A62" s="7" t="s">
        <v>71</v>
      </c>
      <c r="B62" s="9">
        <v>80</v>
      </c>
      <c r="C62" s="9">
        <v>184</v>
      </c>
      <c r="D62" s="9">
        <v>45</v>
      </c>
      <c r="E62" s="9">
        <v>134</v>
      </c>
      <c r="F62" s="9">
        <f t="shared" si="0"/>
        <v>35</v>
      </c>
      <c r="G62" s="9">
        <v>30</v>
      </c>
      <c r="H62" s="10">
        <f t="shared" si="1"/>
        <v>20</v>
      </c>
      <c r="I62" s="10">
        <f t="shared" si="2"/>
        <v>20</v>
      </c>
      <c r="J62" s="9">
        <f t="shared" si="3"/>
        <v>10</v>
      </c>
      <c r="K62" s="10">
        <f t="shared" si="4"/>
        <v>50</v>
      </c>
      <c r="L62" s="10">
        <f t="shared" si="5"/>
        <v>60</v>
      </c>
    </row>
    <row r="63" spans="1:12" x14ac:dyDescent="0.15">
      <c r="A63" s="7" t="s">
        <v>72</v>
      </c>
      <c r="B63" s="9">
        <v>459</v>
      </c>
      <c r="C63" s="9">
        <v>1070</v>
      </c>
      <c r="D63" s="9">
        <v>227</v>
      </c>
      <c r="E63" s="9">
        <v>705</v>
      </c>
      <c r="F63" s="9">
        <f t="shared" si="0"/>
        <v>232</v>
      </c>
      <c r="G63" s="9">
        <v>27</v>
      </c>
      <c r="H63" s="10">
        <f t="shared" si="1"/>
        <v>130</v>
      </c>
      <c r="I63" s="10">
        <f t="shared" si="2"/>
        <v>130</v>
      </c>
      <c r="J63" s="9">
        <f t="shared" si="3"/>
        <v>10</v>
      </c>
      <c r="K63" s="10">
        <f t="shared" si="4"/>
        <v>320</v>
      </c>
      <c r="L63" s="10">
        <f t="shared" si="5"/>
        <v>330</v>
      </c>
    </row>
    <row r="64" spans="1:12" x14ac:dyDescent="0.15">
      <c r="A64" s="7" t="s">
        <v>73</v>
      </c>
      <c r="B64" s="9">
        <v>522</v>
      </c>
      <c r="C64" s="9">
        <v>1183</v>
      </c>
      <c r="D64" s="9">
        <v>369</v>
      </c>
      <c r="E64" s="9">
        <v>1055</v>
      </c>
      <c r="F64" s="9">
        <f t="shared" si="0"/>
        <v>153</v>
      </c>
      <c r="G64" s="9">
        <v>28</v>
      </c>
      <c r="H64" s="10">
        <f t="shared" si="1"/>
        <v>220</v>
      </c>
      <c r="I64" s="10">
        <f t="shared" si="2"/>
        <v>90</v>
      </c>
      <c r="J64" s="9">
        <f t="shared" si="3"/>
        <v>10</v>
      </c>
      <c r="K64" s="10">
        <f t="shared" si="4"/>
        <v>360</v>
      </c>
      <c r="L64" s="10">
        <f t="shared" si="5"/>
        <v>370</v>
      </c>
    </row>
    <row r="65" spans="1:12" x14ac:dyDescent="0.15">
      <c r="A65" s="7" t="s">
        <v>74</v>
      </c>
      <c r="B65" s="9">
        <v>284</v>
      </c>
      <c r="C65" s="9">
        <v>642</v>
      </c>
      <c r="D65" s="9">
        <v>165</v>
      </c>
      <c r="E65" s="9">
        <v>513</v>
      </c>
      <c r="F65" s="9">
        <f t="shared" si="0"/>
        <v>119</v>
      </c>
      <c r="G65" s="9">
        <v>11</v>
      </c>
      <c r="H65" s="10">
        <f t="shared" si="1"/>
        <v>90</v>
      </c>
      <c r="I65" s="10">
        <f t="shared" si="2"/>
        <v>70</v>
      </c>
      <c r="J65" s="9">
        <f t="shared" si="3"/>
        <v>0</v>
      </c>
      <c r="K65" s="10">
        <f t="shared" si="4"/>
        <v>190</v>
      </c>
      <c r="L65" s="10">
        <f t="shared" si="5"/>
        <v>190</v>
      </c>
    </row>
    <row r="66" spans="1:12" x14ac:dyDescent="0.15">
      <c r="A66" s="7" t="s">
        <v>75</v>
      </c>
      <c r="B66" s="9">
        <v>336</v>
      </c>
      <c r="C66" s="9">
        <v>700</v>
      </c>
      <c r="D66" s="9">
        <v>4</v>
      </c>
      <c r="E66" s="9">
        <v>7</v>
      </c>
      <c r="F66" s="9">
        <f t="shared" si="0"/>
        <v>332</v>
      </c>
      <c r="G66" s="9">
        <v>26</v>
      </c>
      <c r="H66" s="10">
        <f t="shared" si="1"/>
        <v>0</v>
      </c>
      <c r="I66" s="10">
        <f t="shared" si="2"/>
        <v>190</v>
      </c>
      <c r="J66" s="9">
        <f t="shared" si="3"/>
        <v>10</v>
      </c>
      <c r="K66" s="10">
        <f t="shared" si="4"/>
        <v>230</v>
      </c>
      <c r="L66" s="10">
        <f t="shared" si="5"/>
        <v>240</v>
      </c>
    </row>
    <row r="67" spans="1:12" x14ac:dyDescent="0.15">
      <c r="A67" s="7" t="s">
        <v>76</v>
      </c>
      <c r="B67" s="9">
        <v>603</v>
      </c>
      <c r="C67" s="9">
        <v>1247</v>
      </c>
      <c r="D67" s="9">
        <v>132</v>
      </c>
      <c r="E67" s="9">
        <v>328</v>
      </c>
      <c r="F67" s="9">
        <f t="shared" si="0"/>
        <v>471</v>
      </c>
      <c r="G67" s="9">
        <v>33</v>
      </c>
      <c r="H67" s="10">
        <f t="shared" si="1"/>
        <v>70</v>
      </c>
      <c r="I67" s="10">
        <f t="shared" si="2"/>
        <v>280</v>
      </c>
      <c r="J67" s="9">
        <f t="shared" si="3"/>
        <v>10</v>
      </c>
      <c r="K67" s="10">
        <f t="shared" si="4"/>
        <v>420</v>
      </c>
      <c r="L67" s="10">
        <f t="shared" si="5"/>
        <v>430</v>
      </c>
    </row>
    <row r="68" spans="1:12" x14ac:dyDescent="0.15">
      <c r="A68" s="7" t="s">
        <v>77</v>
      </c>
      <c r="B68" s="9">
        <v>297</v>
      </c>
      <c r="C68" s="9">
        <v>682</v>
      </c>
      <c r="D68" s="9">
        <v>236</v>
      </c>
      <c r="E68" s="9">
        <v>635</v>
      </c>
      <c r="F68" s="9">
        <f t="shared" si="0"/>
        <v>61</v>
      </c>
      <c r="G68" s="9">
        <v>52</v>
      </c>
      <c r="H68" s="10">
        <f t="shared" si="1"/>
        <v>140</v>
      </c>
      <c r="I68" s="10">
        <f t="shared" si="2"/>
        <v>30</v>
      </c>
      <c r="J68" s="9">
        <f t="shared" si="3"/>
        <v>20</v>
      </c>
      <c r="K68" s="10">
        <f t="shared" si="4"/>
        <v>200</v>
      </c>
      <c r="L68" s="10">
        <f t="shared" si="5"/>
        <v>220</v>
      </c>
    </row>
    <row r="69" spans="1:12" x14ac:dyDescent="0.15">
      <c r="A69" s="7" t="s">
        <v>78</v>
      </c>
      <c r="B69" s="9">
        <v>622</v>
      </c>
      <c r="C69" s="9">
        <v>1528</v>
      </c>
      <c r="D69" s="9">
        <v>447</v>
      </c>
      <c r="E69" s="9">
        <v>1124</v>
      </c>
      <c r="F69" s="9">
        <f t="shared" si="0"/>
        <v>175</v>
      </c>
      <c r="G69" s="9">
        <v>59</v>
      </c>
      <c r="H69" s="10">
        <f t="shared" si="1"/>
        <v>260</v>
      </c>
      <c r="I69" s="10">
        <f t="shared" si="2"/>
        <v>100</v>
      </c>
      <c r="J69" s="9">
        <f t="shared" si="3"/>
        <v>20</v>
      </c>
      <c r="K69" s="10">
        <f t="shared" si="4"/>
        <v>430</v>
      </c>
      <c r="L69" s="10">
        <f t="shared" si="5"/>
        <v>450</v>
      </c>
    </row>
    <row r="70" spans="1:12" x14ac:dyDescent="0.15">
      <c r="A70" s="7" t="s">
        <v>79</v>
      </c>
      <c r="B70" s="9">
        <v>2415</v>
      </c>
      <c r="C70" s="9">
        <v>4395</v>
      </c>
      <c r="D70" s="9">
        <v>1</v>
      </c>
      <c r="E70" s="9">
        <v>2</v>
      </c>
      <c r="F70" s="9">
        <f t="shared" si="0"/>
        <v>2414</v>
      </c>
      <c r="G70" s="9">
        <v>80</v>
      </c>
      <c r="H70" s="10">
        <f t="shared" si="1"/>
        <v>0</v>
      </c>
      <c r="I70" s="10">
        <f t="shared" si="2"/>
        <v>1440</v>
      </c>
      <c r="J70" s="9">
        <f t="shared" si="3"/>
        <v>30</v>
      </c>
      <c r="K70" s="10">
        <f t="shared" si="4"/>
        <v>1690</v>
      </c>
      <c r="L70" s="10">
        <f t="shared" si="5"/>
        <v>1720</v>
      </c>
    </row>
    <row r="71" spans="1:12" x14ac:dyDescent="0.15">
      <c r="A71" s="7" t="s">
        <v>80</v>
      </c>
      <c r="B71" s="9">
        <v>615</v>
      </c>
      <c r="C71" s="9">
        <v>1216</v>
      </c>
      <c r="D71" s="9">
        <v>260</v>
      </c>
      <c r="E71" s="9">
        <v>700</v>
      </c>
      <c r="F71" s="9">
        <f t="shared" si="0"/>
        <v>355</v>
      </c>
      <c r="G71" s="9">
        <v>54</v>
      </c>
      <c r="H71" s="10">
        <f t="shared" si="1"/>
        <v>150</v>
      </c>
      <c r="I71" s="10">
        <f t="shared" si="2"/>
        <v>210</v>
      </c>
      <c r="J71" s="9">
        <f t="shared" si="3"/>
        <v>20</v>
      </c>
      <c r="K71" s="10">
        <f t="shared" si="4"/>
        <v>430</v>
      </c>
      <c r="L71" s="10">
        <f t="shared" si="5"/>
        <v>450</v>
      </c>
    </row>
    <row r="72" spans="1:12" x14ac:dyDescent="0.15">
      <c r="A72" s="7" t="s">
        <v>81</v>
      </c>
      <c r="B72" s="9">
        <v>586</v>
      </c>
      <c r="C72" s="9">
        <v>1593</v>
      </c>
      <c r="D72" s="9">
        <v>342</v>
      </c>
      <c r="E72" s="9">
        <v>1060</v>
      </c>
      <c r="F72" s="9">
        <f t="shared" si="0"/>
        <v>244</v>
      </c>
      <c r="G72" s="9">
        <v>55</v>
      </c>
      <c r="H72" s="10">
        <f t="shared" si="1"/>
        <v>200</v>
      </c>
      <c r="I72" s="10">
        <f t="shared" si="2"/>
        <v>140</v>
      </c>
      <c r="J72" s="9">
        <f t="shared" si="3"/>
        <v>20</v>
      </c>
      <c r="K72" s="10">
        <f t="shared" si="4"/>
        <v>410</v>
      </c>
      <c r="L72" s="10">
        <f t="shared" si="5"/>
        <v>430</v>
      </c>
    </row>
    <row r="73" spans="1:12" x14ac:dyDescent="0.15">
      <c r="A73" s="7" t="s">
        <v>82</v>
      </c>
      <c r="B73" s="9">
        <v>749</v>
      </c>
      <c r="C73" s="9">
        <v>1804</v>
      </c>
      <c r="D73" s="9">
        <v>520</v>
      </c>
      <c r="E73" s="9">
        <v>1511</v>
      </c>
      <c r="F73" s="9">
        <f t="shared" si="0"/>
        <v>229</v>
      </c>
      <c r="G73" s="9">
        <v>59</v>
      </c>
      <c r="H73" s="10">
        <f t="shared" si="1"/>
        <v>310</v>
      </c>
      <c r="I73" s="10">
        <f t="shared" si="2"/>
        <v>130</v>
      </c>
      <c r="J73" s="9">
        <f t="shared" si="3"/>
        <v>20</v>
      </c>
      <c r="K73" s="10">
        <f t="shared" si="4"/>
        <v>520</v>
      </c>
      <c r="L73" s="10">
        <f t="shared" si="5"/>
        <v>540</v>
      </c>
    </row>
    <row r="74" spans="1:12" x14ac:dyDescent="0.15">
      <c r="A74" s="7" t="s">
        <v>83</v>
      </c>
      <c r="B74" s="9">
        <v>663</v>
      </c>
      <c r="C74" s="9">
        <v>1437</v>
      </c>
      <c r="D74" s="9">
        <v>321</v>
      </c>
      <c r="E74" s="9">
        <v>921</v>
      </c>
      <c r="F74" s="9">
        <f t="shared" si="0"/>
        <v>342</v>
      </c>
      <c r="G74" s="9">
        <v>41</v>
      </c>
      <c r="H74" s="10">
        <f t="shared" si="1"/>
        <v>190</v>
      </c>
      <c r="I74" s="10">
        <f t="shared" si="2"/>
        <v>200</v>
      </c>
      <c r="J74" s="9">
        <f t="shared" si="3"/>
        <v>10</v>
      </c>
      <c r="K74" s="10">
        <f t="shared" si="4"/>
        <v>460</v>
      </c>
      <c r="L74" s="10">
        <f t="shared" si="5"/>
        <v>470</v>
      </c>
    </row>
    <row r="75" spans="1:12" x14ac:dyDescent="0.15">
      <c r="A75" s="7" t="s">
        <v>84</v>
      </c>
      <c r="B75" s="9">
        <v>2089</v>
      </c>
      <c r="C75" s="9">
        <v>3307</v>
      </c>
      <c r="D75" s="9">
        <v>12</v>
      </c>
      <c r="E75" s="9">
        <v>40</v>
      </c>
      <c r="F75" s="9">
        <f t="shared" si="0"/>
        <v>2077</v>
      </c>
      <c r="G75" s="9">
        <v>68</v>
      </c>
      <c r="H75" s="10">
        <f t="shared" si="1"/>
        <v>0</v>
      </c>
      <c r="I75" s="10">
        <f t="shared" si="2"/>
        <v>1240</v>
      </c>
      <c r="J75" s="9">
        <f t="shared" si="3"/>
        <v>20</v>
      </c>
      <c r="K75" s="10">
        <f t="shared" si="4"/>
        <v>1460</v>
      </c>
      <c r="L75" s="10">
        <f t="shared" si="5"/>
        <v>1480</v>
      </c>
    </row>
    <row r="76" spans="1:12" x14ac:dyDescent="0.15">
      <c r="A76" s="7" t="s">
        <v>85</v>
      </c>
      <c r="B76" s="9">
        <v>669</v>
      </c>
      <c r="C76" s="9">
        <v>1626</v>
      </c>
      <c r="D76" s="9">
        <v>394</v>
      </c>
      <c r="E76" s="9">
        <v>1210</v>
      </c>
      <c r="F76" s="9">
        <f t="shared" ref="F76:F91" si="6">SUM(B76-D76)</f>
        <v>275</v>
      </c>
      <c r="G76" s="9">
        <v>53</v>
      </c>
      <c r="H76" s="10">
        <f t="shared" si="1"/>
        <v>230</v>
      </c>
      <c r="I76" s="10">
        <f t="shared" si="2"/>
        <v>160</v>
      </c>
      <c r="J76" s="9">
        <f t="shared" si="3"/>
        <v>20</v>
      </c>
      <c r="K76" s="10">
        <f t="shared" si="4"/>
        <v>460</v>
      </c>
      <c r="L76" s="10">
        <f t="shared" si="5"/>
        <v>480</v>
      </c>
    </row>
    <row r="77" spans="1:12" x14ac:dyDescent="0.15">
      <c r="A77" s="7" t="s">
        <v>86</v>
      </c>
      <c r="B77" s="9">
        <v>288</v>
      </c>
      <c r="C77" s="9">
        <v>830</v>
      </c>
      <c r="D77" s="9">
        <v>234</v>
      </c>
      <c r="E77" s="9">
        <v>728</v>
      </c>
      <c r="F77" s="9">
        <f t="shared" si="6"/>
        <v>54</v>
      </c>
      <c r="G77" s="9">
        <v>30</v>
      </c>
      <c r="H77" s="10">
        <f t="shared" ref="H77:H91" si="7">ROUNDDOWN(D77*0.6,-1)</f>
        <v>140</v>
      </c>
      <c r="I77" s="10">
        <f t="shared" ref="I77:I91" si="8">ROUNDDOWN(F77*0.6,-1)</f>
        <v>30</v>
      </c>
      <c r="J77" s="9">
        <f t="shared" ref="J77:J91" si="9">ROUNDDOWN(G77*0.4,-1)</f>
        <v>10</v>
      </c>
      <c r="K77" s="10">
        <f t="shared" ref="K77:K91" si="10">ROUNDDOWN(B77*0.7,-1)</f>
        <v>200</v>
      </c>
      <c r="L77" s="10">
        <f t="shared" ref="L77:L91" si="11">J77+K77</f>
        <v>210</v>
      </c>
    </row>
    <row r="78" spans="1:12" x14ac:dyDescent="0.15">
      <c r="A78" s="7" t="s">
        <v>87</v>
      </c>
      <c r="B78" s="9">
        <v>980</v>
      </c>
      <c r="C78" s="9">
        <v>1833</v>
      </c>
      <c r="D78" s="9">
        <v>186</v>
      </c>
      <c r="E78" s="9">
        <v>541</v>
      </c>
      <c r="F78" s="9">
        <f t="shared" si="6"/>
        <v>794</v>
      </c>
      <c r="G78" s="9">
        <v>40</v>
      </c>
      <c r="H78" s="10">
        <f t="shared" si="7"/>
        <v>110</v>
      </c>
      <c r="I78" s="10">
        <f t="shared" si="8"/>
        <v>470</v>
      </c>
      <c r="J78" s="9">
        <f t="shared" si="9"/>
        <v>10</v>
      </c>
      <c r="K78" s="10">
        <f t="shared" si="10"/>
        <v>680</v>
      </c>
      <c r="L78" s="10">
        <f t="shared" si="11"/>
        <v>690</v>
      </c>
    </row>
    <row r="79" spans="1:12" x14ac:dyDescent="0.15">
      <c r="A79" s="7" t="s">
        <v>88</v>
      </c>
      <c r="B79" s="9">
        <v>274</v>
      </c>
      <c r="C79" s="9">
        <v>700</v>
      </c>
      <c r="D79" s="9">
        <v>175</v>
      </c>
      <c r="E79" s="9">
        <v>522</v>
      </c>
      <c r="F79" s="9">
        <f t="shared" si="6"/>
        <v>99</v>
      </c>
      <c r="G79" s="9">
        <v>31</v>
      </c>
      <c r="H79" s="10">
        <f t="shared" si="7"/>
        <v>100</v>
      </c>
      <c r="I79" s="10">
        <f t="shared" si="8"/>
        <v>50</v>
      </c>
      <c r="J79" s="9">
        <f t="shared" si="9"/>
        <v>10</v>
      </c>
      <c r="K79" s="10">
        <f t="shared" si="10"/>
        <v>190</v>
      </c>
      <c r="L79" s="10">
        <f t="shared" si="11"/>
        <v>200</v>
      </c>
    </row>
    <row r="80" spans="1:12" x14ac:dyDescent="0.15">
      <c r="A80" s="7" t="s">
        <v>89</v>
      </c>
      <c r="B80" s="9">
        <v>1291</v>
      </c>
      <c r="C80" s="9">
        <v>2826</v>
      </c>
      <c r="D80" s="9">
        <v>550</v>
      </c>
      <c r="E80" s="9">
        <v>1490</v>
      </c>
      <c r="F80" s="9">
        <f t="shared" si="6"/>
        <v>741</v>
      </c>
      <c r="G80" s="9">
        <v>44</v>
      </c>
      <c r="H80" s="10">
        <f t="shared" si="7"/>
        <v>330</v>
      </c>
      <c r="I80" s="10">
        <f t="shared" si="8"/>
        <v>440</v>
      </c>
      <c r="J80" s="9">
        <f t="shared" si="9"/>
        <v>10</v>
      </c>
      <c r="K80" s="10">
        <f t="shared" si="10"/>
        <v>900</v>
      </c>
      <c r="L80" s="10">
        <f t="shared" si="11"/>
        <v>910</v>
      </c>
    </row>
    <row r="81" spans="1:12" x14ac:dyDescent="0.15">
      <c r="A81" s="7" t="s">
        <v>90</v>
      </c>
      <c r="B81" s="9">
        <v>163</v>
      </c>
      <c r="C81" s="9">
        <v>347</v>
      </c>
      <c r="D81" s="9">
        <v>9</v>
      </c>
      <c r="E81" s="9">
        <v>18</v>
      </c>
      <c r="F81" s="9">
        <f t="shared" si="6"/>
        <v>154</v>
      </c>
      <c r="G81" s="9">
        <v>10</v>
      </c>
      <c r="H81" s="10">
        <f t="shared" si="7"/>
        <v>0</v>
      </c>
      <c r="I81" s="10">
        <f t="shared" si="8"/>
        <v>90</v>
      </c>
      <c r="J81" s="9">
        <f t="shared" si="9"/>
        <v>0</v>
      </c>
      <c r="K81" s="10">
        <f t="shared" si="10"/>
        <v>110</v>
      </c>
      <c r="L81" s="10">
        <f t="shared" si="11"/>
        <v>110</v>
      </c>
    </row>
    <row r="82" spans="1:12" x14ac:dyDescent="0.15">
      <c r="A82" s="7" t="s">
        <v>91</v>
      </c>
      <c r="B82" s="9">
        <v>400</v>
      </c>
      <c r="C82" s="9">
        <v>1005</v>
      </c>
      <c r="D82" s="9">
        <v>265</v>
      </c>
      <c r="E82" s="9">
        <v>788</v>
      </c>
      <c r="F82" s="9">
        <f t="shared" si="6"/>
        <v>135</v>
      </c>
      <c r="G82" s="9">
        <v>26</v>
      </c>
      <c r="H82" s="10">
        <f t="shared" si="7"/>
        <v>150</v>
      </c>
      <c r="I82" s="10">
        <f t="shared" si="8"/>
        <v>80</v>
      </c>
      <c r="J82" s="9">
        <f t="shared" si="9"/>
        <v>10</v>
      </c>
      <c r="K82" s="10">
        <f t="shared" si="10"/>
        <v>280</v>
      </c>
      <c r="L82" s="10">
        <f t="shared" si="11"/>
        <v>290</v>
      </c>
    </row>
    <row r="83" spans="1:12" x14ac:dyDescent="0.15">
      <c r="A83" s="7" t="s">
        <v>92</v>
      </c>
      <c r="B83" s="9">
        <v>192</v>
      </c>
      <c r="C83" s="9">
        <v>526</v>
      </c>
      <c r="D83" s="9">
        <v>156</v>
      </c>
      <c r="E83" s="9">
        <v>493</v>
      </c>
      <c r="F83" s="9">
        <f t="shared" si="6"/>
        <v>36</v>
      </c>
      <c r="G83" s="9">
        <v>24</v>
      </c>
      <c r="H83" s="10">
        <f t="shared" si="7"/>
        <v>90</v>
      </c>
      <c r="I83" s="10">
        <f t="shared" si="8"/>
        <v>20</v>
      </c>
      <c r="J83" s="9">
        <f t="shared" si="9"/>
        <v>0</v>
      </c>
      <c r="K83" s="10">
        <f t="shared" si="10"/>
        <v>130</v>
      </c>
      <c r="L83" s="10">
        <f t="shared" si="11"/>
        <v>130</v>
      </c>
    </row>
    <row r="84" spans="1:12" x14ac:dyDescent="0.15">
      <c r="A84" s="7" t="s">
        <v>93</v>
      </c>
      <c r="B84" s="9">
        <v>106</v>
      </c>
      <c r="C84" s="9">
        <v>244</v>
      </c>
      <c r="D84" s="9">
        <v>12</v>
      </c>
      <c r="E84" s="9">
        <v>43</v>
      </c>
      <c r="F84" s="9">
        <f t="shared" si="6"/>
        <v>94</v>
      </c>
      <c r="G84" s="9">
        <v>21</v>
      </c>
      <c r="H84" s="10">
        <f t="shared" si="7"/>
        <v>0</v>
      </c>
      <c r="I84" s="10">
        <f t="shared" si="8"/>
        <v>50</v>
      </c>
      <c r="J84" s="9">
        <f t="shared" si="9"/>
        <v>0</v>
      </c>
      <c r="K84" s="10">
        <f t="shared" si="10"/>
        <v>70</v>
      </c>
      <c r="L84" s="10">
        <f t="shared" si="11"/>
        <v>70</v>
      </c>
    </row>
    <row r="85" spans="1:12" x14ac:dyDescent="0.15">
      <c r="A85" s="7" t="s">
        <v>94</v>
      </c>
      <c r="B85" s="9">
        <v>571</v>
      </c>
      <c r="C85" s="9">
        <v>1212</v>
      </c>
      <c r="D85" s="9">
        <v>357</v>
      </c>
      <c r="E85" s="9">
        <v>969</v>
      </c>
      <c r="F85" s="9">
        <f t="shared" si="6"/>
        <v>214</v>
      </c>
      <c r="G85" s="9">
        <v>43</v>
      </c>
      <c r="H85" s="10">
        <f t="shared" si="7"/>
        <v>210</v>
      </c>
      <c r="I85" s="10">
        <f t="shared" si="8"/>
        <v>120</v>
      </c>
      <c r="J85" s="9">
        <f t="shared" si="9"/>
        <v>10</v>
      </c>
      <c r="K85" s="10">
        <f t="shared" si="10"/>
        <v>390</v>
      </c>
      <c r="L85" s="10">
        <f t="shared" si="11"/>
        <v>400</v>
      </c>
    </row>
    <row r="86" spans="1:12" x14ac:dyDescent="0.15">
      <c r="A86" s="7" t="s">
        <v>95</v>
      </c>
      <c r="B86" s="9">
        <v>591</v>
      </c>
      <c r="C86" s="9">
        <v>1350</v>
      </c>
      <c r="D86" s="9">
        <v>223</v>
      </c>
      <c r="E86" s="9">
        <v>585</v>
      </c>
      <c r="F86" s="9">
        <f t="shared" si="6"/>
        <v>368</v>
      </c>
      <c r="G86" s="9">
        <v>18</v>
      </c>
      <c r="H86" s="10">
        <f t="shared" si="7"/>
        <v>130</v>
      </c>
      <c r="I86" s="10">
        <f t="shared" si="8"/>
        <v>220</v>
      </c>
      <c r="J86" s="9">
        <f t="shared" si="9"/>
        <v>0</v>
      </c>
      <c r="K86" s="10">
        <f t="shared" si="10"/>
        <v>410</v>
      </c>
      <c r="L86" s="10">
        <f t="shared" si="11"/>
        <v>410</v>
      </c>
    </row>
    <row r="87" spans="1:12" x14ac:dyDescent="0.15">
      <c r="A87" s="7" t="s">
        <v>96</v>
      </c>
      <c r="B87" s="9">
        <v>986</v>
      </c>
      <c r="C87" s="9">
        <v>2219</v>
      </c>
      <c r="D87" s="9">
        <v>168</v>
      </c>
      <c r="E87" s="9">
        <v>457</v>
      </c>
      <c r="F87" s="9">
        <f t="shared" si="6"/>
        <v>818</v>
      </c>
      <c r="G87" s="9">
        <v>36</v>
      </c>
      <c r="H87" s="10">
        <f t="shared" si="7"/>
        <v>100</v>
      </c>
      <c r="I87" s="10">
        <f t="shared" si="8"/>
        <v>490</v>
      </c>
      <c r="J87" s="9">
        <f t="shared" si="9"/>
        <v>10</v>
      </c>
      <c r="K87" s="10">
        <f t="shared" si="10"/>
        <v>690</v>
      </c>
      <c r="L87" s="10">
        <f t="shared" si="11"/>
        <v>700</v>
      </c>
    </row>
    <row r="88" spans="1:12" x14ac:dyDescent="0.15">
      <c r="A88" s="7" t="s">
        <v>97</v>
      </c>
      <c r="B88" s="9">
        <v>947</v>
      </c>
      <c r="C88" s="9">
        <v>2046</v>
      </c>
      <c r="D88" s="9">
        <v>376</v>
      </c>
      <c r="E88" s="9">
        <v>1044</v>
      </c>
      <c r="F88" s="9">
        <f t="shared" si="6"/>
        <v>571</v>
      </c>
      <c r="G88" s="9">
        <v>47</v>
      </c>
      <c r="H88" s="10">
        <f t="shared" si="7"/>
        <v>220</v>
      </c>
      <c r="I88" s="10">
        <f t="shared" si="8"/>
        <v>340</v>
      </c>
      <c r="J88" s="9">
        <f t="shared" si="9"/>
        <v>10</v>
      </c>
      <c r="K88" s="10">
        <f t="shared" si="10"/>
        <v>660</v>
      </c>
      <c r="L88" s="10">
        <f t="shared" si="11"/>
        <v>670</v>
      </c>
    </row>
    <row r="89" spans="1:12" x14ac:dyDescent="0.15">
      <c r="A89" s="7" t="s">
        <v>98</v>
      </c>
      <c r="B89" s="9">
        <v>561</v>
      </c>
      <c r="C89" s="9">
        <v>1321</v>
      </c>
      <c r="D89" s="9">
        <v>402</v>
      </c>
      <c r="E89" s="9">
        <v>1086</v>
      </c>
      <c r="F89" s="9">
        <f t="shared" si="6"/>
        <v>159</v>
      </c>
      <c r="G89" s="9">
        <v>45</v>
      </c>
      <c r="H89" s="10">
        <f t="shared" si="7"/>
        <v>240</v>
      </c>
      <c r="I89" s="10">
        <f t="shared" si="8"/>
        <v>90</v>
      </c>
      <c r="J89" s="9">
        <f t="shared" si="9"/>
        <v>10</v>
      </c>
      <c r="K89" s="10">
        <f t="shared" si="10"/>
        <v>390</v>
      </c>
      <c r="L89" s="10">
        <f t="shared" si="11"/>
        <v>400</v>
      </c>
    </row>
    <row r="90" spans="1:12" x14ac:dyDescent="0.15">
      <c r="A90" s="7" t="s">
        <v>99</v>
      </c>
      <c r="B90" s="9">
        <v>437</v>
      </c>
      <c r="C90" s="9">
        <v>962</v>
      </c>
      <c r="D90" s="9">
        <v>260</v>
      </c>
      <c r="E90" s="9">
        <v>684</v>
      </c>
      <c r="F90" s="9">
        <f t="shared" si="6"/>
        <v>177</v>
      </c>
      <c r="G90" s="9">
        <v>17</v>
      </c>
      <c r="H90" s="10">
        <f t="shared" si="7"/>
        <v>150</v>
      </c>
      <c r="I90" s="10">
        <f t="shared" si="8"/>
        <v>100</v>
      </c>
      <c r="J90" s="9">
        <f t="shared" si="9"/>
        <v>0</v>
      </c>
      <c r="K90" s="10">
        <f t="shared" si="10"/>
        <v>300</v>
      </c>
      <c r="L90" s="10">
        <f t="shared" si="11"/>
        <v>300</v>
      </c>
    </row>
    <row r="91" spans="1:12" x14ac:dyDescent="0.15">
      <c r="A91" s="7" t="s">
        <v>100</v>
      </c>
      <c r="B91" s="9">
        <v>189</v>
      </c>
      <c r="C91" s="9">
        <v>409</v>
      </c>
      <c r="D91" s="9">
        <v>134</v>
      </c>
      <c r="E91" s="9">
        <v>401</v>
      </c>
      <c r="F91" s="9">
        <f t="shared" si="6"/>
        <v>55</v>
      </c>
      <c r="G91" s="9">
        <v>6</v>
      </c>
      <c r="H91" s="10">
        <f t="shared" si="7"/>
        <v>80</v>
      </c>
      <c r="I91" s="10">
        <f t="shared" si="8"/>
        <v>30</v>
      </c>
      <c r="J91" s="9">
        <f t="shared" si="9"/>
        <v>0</v>
      </c>
      <c r="K91" s="10">
        <f t="shared" si="10"/>
        <v>130</v>
      </c>
      <c r="L91" s="10">
        <f t="shared" si="11"/>
        <v>130</v>
      </c>
    </row>
    <row r="92" spans="1:12" x14ac:dyDescent="0.15">
      <c r="A92" s="7" t="s">
        <v>101</v>
      </c>
      <c r="B92" s="9">
        <f t="shared" ref="B92:L92" si="12">SUM(B12:B91)</f>
        <v>54077</v>
      </c>
      <c r="C92" s="9">
        <f t="shared" si="12"/>
        <v>115034</v>
      </c>
      <c r="D92" s="9">
        <f t="shared" si="12"/>
        <v>22687</v>
      </c>
      <c r="E92" s="9">
        <f t="shared" si="12"/>
        <v>62338</v>
      </c>
      <c r="F92" s="9">
        <f t="shared" si="12"/>
        <v>31390</v>
      </c>
      <c r="G92" s="9">
        <f t="shared" si="12"/>
        <v>3174</v>
      </c>
      <c r="H92" s="10">
        <f t="shared" si="12"/>
        <v>13230</v>
      </c>
      <c r="I92" s="10">
        <f t="shared" si="12"/>
        <v>18430</v>
      </c>
      <c r="J92" s="9">
        <f t="shared" si="12"/>
        <v>920</v>
      </c>
      <c r="K92" s="10">
        <f t="shared" si="12"/>
        <v>37480</v>
      </c>
      <c r="L92" s="10">
        <f t="shared" si="12"/>
        <v>38400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西東京市配布部数表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2018-09-14T05:47:14Z</dcterms:modified>
</cp:coreProperties>
</file>