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19C24007-BFEF-4886-B699-0E9CAC18EFC9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荒川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64" i="1" l="1"/>
  <c r="E64" i="1"/>
  <c r="D64" i="1"/>
  <c r="C64" i="1"/>
  <c r="B64" i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I42" i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L38" i="1" s="1"/>
  <c r="H38" i="1"/>
  <c r="F38" i="1"/>
  <c r="I38" i="1" s="1"/>
  <c r="K37" i="1"/>
  <c r="J37" i="1"/>
  <c r="L37" i="1" s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L34" i="1" s="1"/>
  <c r="H34" i="1"/>
  <c r="F34" i="1"/>
  <c r="I34" i="1" s="1"/>
  <c r="K33" i="1"/>
  <c r="J33" i="1"/>
  <c r="L33" i="1" s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42" i="1" l="1"/>
  <c r="L43" i="1"/>
  <c r="L60" i="1"/>
  <c r="L15" i="1"/>
  <c r="L19" i="1"/>
  <c r="L23" i="1"/>
  <c r="L39" i="1"/>
  <c r="L27" i="1"/>
  <c r="L44" i="1"/>
  <c r="L13" i="1"/>
  <c r="L14" i="1"/>
  <c r="L25" i="1"/>
  <c r="L26" i="1"/>
  <c r="L29" i="1"/>
  <c r="L30" i="1"/>
  <c r="L48" i="1"/>
  <c r="L52" i="1"/>
  <c r="L56" i="1"/>
  <c r="L31" i="1"/>
  <c r="L35" i="1"/>
  <c r="L58" i="1"/>
  <c r="L59" i="1"/>
  <c r="L41" i="1"/>
  <c r="L17" i="1"/>
  <c r="L18" i="1"/>
  <c r="L21" i="1"/>
  <c r="L22" i="1"/>
  <c r="L50" i="1"/>
  <c r="L51" i="1"/>
  <c r="F64" i="1"/>
  <c r="L46" i="1"/>
  <c r="L47" i="1"/>
  <c r="L54" i="1"/>
  <c r="L55" i="1"/>
  <c r="L62" i="1"/>
  <c r="L63" i="1"/>
  <c r="K64" i="1"/>
  <c r="H64" i="1"/>
  <c r="J64" i="1"/>
  <c r="L16" i="1"/>
  <c r="L20" i="1"/>
  <c r="L24" i="1"/>
  <c r="L28" i="1"/>
  <c r="L32" i="1"/>
  <c r="L36" i="1"/>
  <c r="L40" i="1"/>
  <c r="L45" i="1"/>
  <c r="L49" i="1"/>
  <c r="L53" i="1"/>
  <c r="L57" i="1"/>
  <c r="L61" i="1"/>
  <c r="I64" i="1"/>
  <c r="L64" i="1" l="1"/>
</calcChain>
</file>

<file path=xl/sharedStrings.xml><?xml version="1.0" encoding="utf-8"?>
<sst xmlns="http://schemas.openxmlformats.org/spreadsheetml/2006/main" count="77" uniqueCount="74">
  <si>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</si>
  <si>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</si>
  <si>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</si>
  <si>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</si>
  <si>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</si>
  <si>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</si>
  <si>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</si>
  <si>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</si>
  <si>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</si>
  <si>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</si>
  <si>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</si>
  <si>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</si>
  <si>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</si>
  <si>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</si>
  <si>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</si>
  <si>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</si>
  <si>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</si>
  <si>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</si>
  <si>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</si>
  <si>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荒川区</t>
    <rPh sb="0" eb="2">
      <t>アラカワ</t>
    </rPh>
    <rPh sb="2" eb="3">
      <t>ク</t>
    </rPh>
    <phoneticPr fontId="3"/>
  </si>
  <si>
    <t>平成30年8月現在</t>
    <rPh sb="0" eb="2">
      <t>ヘイセイ</t>
    </rPh>
    <rPh sb="4" eb="5">
      <t>ネン</t>
    </rPh>
    <rPh sb="6" eb="9">
      <t>ガツゲンザイ</t>
    </rPh>
    <phoneticPr fontId="3"/>
  </si>
  <si>
    <t>南千住１丁目</t>
  </si>
  <si>
    <t>南千住２丁目</t>
  </si>
  <si>
    <t>南千住３丁目</t>
  </si>
  <si>
    <t>南千住４丁目</t>
  </si>
  <si>
    <t>南千住５丁目</t>
  </si>
  <si>
    <t>南千住６丁目</t>
  </si>
  <si>
    <t>南千住７丁目</t>
  </si>
  <si>
    <t>南千住８丁目</t>
  </si>
  <si>
    <t>荒川１丁目</t>
  </si>
  <si>
    <t>荒川２丁目</t>
  </si>
  <si>
    <t>荒川３丁目</t>
  </si>
  <si>
    <t>荒川４丁目</t>
  </si>
  <si>
    <t>荒川５丁目</t>
  </si>
  <si>
    <t>荒川６丁目</t>
  </si>
  <si>
    <t>荒川７丁目</t>
  </si>
  <si>
    <t>荒川８丁目</t>
  </si>
  <si>
    <t>町屋１丁目</t>
  </si>
  <si>
    <t>町屋２丁目</t>
  </si>
  <si>
    <t>町屋３丁目</t>
  </si>
  <si>
    <t>町屋４丁目</t>
  </si>
  <si>
    <t>町屋５丁目</t>
  </si>
  <si>
    <t>町屋６丁目</t>
  </si>
  <si>
    <t>町屋７丁目</t>
  </si>
  <si>
    <t>町屋８丁目</t>
  </si>
  <si>
    <t>東尾久１丁目</t>
  </si>
  <si>
    <t>東尾久２丁目</t>
  </si>
  <si>
    <t>東尾久３丁目</t>
  </si>
  <si>
    <t>東尾久４丁目</t>
  </si>
  <si>
    <t>東尾久５丁目</t>
  </si>
  <si>
    <t>東尾久６丁目</t>
  </si>
  <si>
    <t>東尾久７丁目</t>
  </si>
  <si>
    <t>東尾久８丁目</t>
  </si>
  <si>
    <t>西尾久１丁目</t>
  </si>
  <si>
    <t>西尾久２丁目</t>
  </si>
  <si>
    <t>西尾久３丁目</t>
  </si>
  <si>
    <t>西尾久４丁目</t>
  </si>
  <si>
    <t>西尾久５丁目</t>
  </si>
  <si>
    <t>西尾久６丁目</t>
  </si>
  <si>
    <t>西尾久７丁目</t>
  </si>
  <si>
    <t>西尾久８丁目</t>
  </si>
  <si>
    <t>東日暮里１丁目</t>
  </si>
  <si>
    <t>東日暮里２丁目</t>
  </si>
  <si>
    <t>東日暮里３丁目</t>
  </si>
  <si>
    <t>東日暮里４丁目</t>
  </si>
  <si>
    <t>東日暮里５丁目</t>
  </si>
  <si>
    <t>東日暮里６丁目</t>
  </si>
  <si>
    <t>西日暮里１丁目</t>
  </si>
  <si>
    <t>西日暮里２丁目</t>
  </si>
  <si>
    <t>西日暮里３丁目</t>
  </si>
  <si>
    <t>西日暮里４丁目</t>
  </si>
  <si>
    <t>西日暮里５丁目</t>
  </si>
  <si>
    <t>西日暮里６丁目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</si>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</sst>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1" fillId="0" borderId="1" xfId="0" applyFont="1" applyBorder="1" applyAlignment="1"/>
    <xf numFmtId="3" fontId="1" fillId="0" borderId="0" xfId="0" applyNumberFormat="1" applyFont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EAAEBA6C-C889-4491-846C-ABD106FAF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workbookViewId="0">
      <selection activeCell="L1" sqref="L1"/>
    </sheetView>
  </sheetViews>
  <sheetFormatPr defaultRowHeight="12" x14ac:dyDescent="0.15"/>
  <cols>
    <col min="1" max="1" width="12.125" style="1" customWidth="1"/>
    <col min="2" max="7" width="9" style="4"/>
    <col min="8" max="12" width="10.125" style="1" customWidth="1"/>
    <col min="13" max="255" width="9" style="1"/>
    <col min="256" max="256" width="12.125" style="1" customWidth="1"/>
    <col min="257" max="262" width="9" style="1"/>
    <col min="263" max="267" width="10.125" style="1" customWidth="1"/>
    <col min="268" max="511" width="9" style="1"/>
    <col min="512" max="512" width="12.125" style="1" customWidth="1"/>
    <col min="513" max="518" width="9" style="1"/>
    <col min="519" max="523" width="10.125" style="1" customWidth="1"/>
    <col min="524" max="767" width="9" style="1"/>
    <col min="768" max="768" width="12.125" style="1" customWidth="1"/>
    <col min="769" max="774" width="9" style="1"/>
    <col min="775" max="779" width="10.125" style="1" customWidth="1"/>
    <col min="780" max="1023" width="9" style="1"/>
    <col min="1024" max="1024" width="12.125" style="1" customWidth="1"/>
    <col min="1025" max="1030" width="9" style="1"/>
    <col min="1031" max="1035" width="10.125" style="1" customWidth="1"/>
    <col min="1036" max="1279" width="9" style="1"/>
    <col min="1280" max="1280" width="12.125" style="1" customWidth="1"/>
    <col min="1281" max="1286" width="9" style="1"/>
    <col min="1287" max="1291" width="10.125" style="1" customWidth="1"/>
    <col min="1292" max="1535" width="9" style="1"/>
    <col min="1536" max="1536" width="12.125" style="1" customWidth="1"/>
    <col min="1537" max="1542" width="9" style="1"/>
    <col min="1543" max="1547" width="10.125" style="1" customWidth="1"/>
    <col min="1548" max="1791" width="9" style="1"/>
    <col min="1792" max="1792" width="12.125" style="1" customWidth="1"/>
    <col min="1793" max="1798" width="9" style="1"/>
    <col min="1799" max="1803" width="10.125" style="1" customWidth="1"/>
    <col min="1804" max="2047" width="9" style="1"/>
    <col min="2048" max="2048" width="12.125" style="1" customWidth="1"/>
    <col min="2049" max="2054" width="9" style="1"/>
    <col min="2055" max="2059" width="10.125" style="1" customWidth="1"/>
    <col min="2060" max="2303" width="9" style="1"/>
    <col min="2304" max="2304" width="12.125" style="1" customWidth="1"/>
    <col min="2305" max="2310" width="9" style="1"/>
    <col min="2311" max="2315" width="10.125" style="1" customWidth="1"/>
    <col min="2316" max="2559" width="9" style="1"/>
    <col min="2560" max="2560" width="12.125" style="1" customWidth="1"/>
    <col min="2561" max="2566" width="9" style="1"/>
    <col min="2567" max="2571" width="10.125" style="1" customWidth="1"/>
    <col min="2572" max="2815" width="9" style="1"/>
    <col min="2816" max="2816" width="12.125" style="1" customWidth="1"/>
    <col min="2817" max="2822" width="9" style="1"/>
    <col min="2823" max="2827" width="10.125" style="1" customWidth="1"/>
    <col min="2828" max="3071" width="9" style="1"/>
    <col min="3072" max="3072" width="12.125" style="1" customWidth="1"/>
    <col min="3073" max="3078" width="9" style="1"/>
    <col min="3079" max="3083" width="10.125" style="1" customWidth="1"/>
    <col min="3084" max="3327" width="9" style="1"/>
    <col min="3328" max="3328" width="12.125" style="1" customWidth="1"/>
    <col min="3329" max="3334" width="9" style="1"/>
    <col min="3335" max="3339" width="10.125" style="1" customWidth="1"/>
    <col min="3340" max="3583" width="9" style="1"/>
    <col min="3584" max="3584" width="12.125" style="1" customWidth="1"/>
    <col min="3585" max="3590" width="9" style="1"/>
    <col min="3591" max="3595" width="10.125" style="1" customWidth="1"/>
    <col min="3596" max="3839" width="9" style="1"/>
    <col min="3840" max="3840" width="12.125" style="1" customWidth="1"/>
    <col min="3841" max="3846" width="9" style="1"/>
    <col min="3847" max="3851" width="10.125" style="1" customWidth="1"/>
    <col min="3852" max="4095" width="9" style="1"/>
    <col min="4096" max="4096" width="12.125" style="1" customWidth="1"/>
    <col min="4097" max="4102" width="9" style="1"/>
    <col min="4103" max="4107" width="10.125" style="1" customWidth="1"/>
    <col min="4108" max="4351" width="9" style="1"/>
    <col min="4352" max="4352" width="12.125" style="1" customWidth="1"/>
    <col min="4353" max="4358" width="9" style="1"/>
    <col min="4359" max="4363" width="10.125" style="1" customWidth="1"/>
    <col min="4364" max="4607" width="9" style="1"/>
    <col min="4608" max="4608" width="12.125" style="1" customWidth="1"/>
    <col min="4609" max="4614" width="9" style="1"/>
    <col min="4615" max="4619" width="10.125" style="1" customWidth="1"/>
    <col min="4620" max="4863" width="9" style="1"/>
    <col min="4864" max="4864" width="12.125" style="1" customWidth="1"/>
    <col min="4865" max="4870" width="9" style="1"/>
    <col min="4871" max="4875" width="10.125" style="1" customWidth="1"/>
    <col min="4876" max="5119" width="9" style="1"/>
    <col min="5120" max="5120" width="12.125" style="1" customWidth="1"/>
    <col min="5121" max="5126" width="9" style="1"/>
    <col min="5127" max="5131" width="10.125" style="1" customWidth="1"/>
    <col min="5132" max="5375" width="9" style="1"/>
    <col min="5376" max="5376" width="12.125" style="1" customWidth="1"/>
    <col min="5377" max="5382" width="9" style="1"/>
    <col min="5383" max="5387" width="10.125" style="1" customWidth="1"/>
    <col min="5388" max="5631" width="9" style="1"/>
    <col min="5632" max="5632" width="12.125" style="1" customWidth="1"/>
    <col min="5633" max="5638" width="9" style="1"/>
    <col min="5639" max="5643" width="10.125" style="1" customWidth="1"/>
    <col min="5644" max="5887" width="9" style="1"/>
    <col min="5888" max="5888" width="12.125" style="1" customWidth="1"/>
    <col min="5889" max="5894" width="9" style="1"/>
    <col min="5895" max="5899" width="10.125" style="1" customWidth="1"/>
    <col min="5900" max="6143" width="9" style="1"/>
    <col min="6144" max="6144" width="12.125" style="1" customWidth="1"/>
    <col min="6145" max="6150" width="9" style="1"/>
    <col min="6151" max="6155" width="10.125" style="1" customWidth="1"/>
    <col min="6156" max="6399" width="9" style="1"/>
    <col min="6400" max="6400" width="12.125" style="1" customWidth="1"/>
    <col min="6401" max="6406" width="9" style="1"/>
    <col min="6407" max="6411" width="10.125" style="1" customWidth="1"/>
    <col min="6412" max="6655" width="9" style="1"/>
    <col min="6656" max="6656" width="12.125" style="1" customWidth="1"/>
    <col min="6657" max="6662" width="9" style="1"/>
    <col min="6663" max="6667" width="10.125" style="1" customWidth="1"/>
    <col min="6668" max="6911" width="9" style="1"/>
    <col min="6912" max="6912" width="12.125" style="1" customWidth="1"/>
    <col min="6913" max="6918" width="9" style="1"/>
    <col min="6919" max="6923" width="10.125" style="1" customWidth="1"/>
    <col min="6924" max="7167" width="9" style="1"/>
    <col min="7168" max="7168" width="12.125" style="1" customWidth="1"/>
    <col min="7169" max="7174" width="9" style="1"/>
    <col min="7175" max="7179" width="10.125" style="1" customWidth="1"/>
    <col min="7180" max="7423" width="9" style="1"/>
    <col min="7424" max="7424" width="12.125" style="1" customWidth="1"/>
    <col min="7425" max="7430" width="9" style="1"/>
    <col min="7431" max="7435" width="10.125" style="1" customWidth="1"/>
    <col min="7436" max="7679" width="9" style="1"/>
    <col min="7680" max="7680" width="12.125" style="1" customWidth="1"/>
    <col min="7681" max="7686" width="9" style="1"/>
    <col min="7687" max="7691" width="10.125" style="1" customWidth="1"/>
    <col min="7692" max="7935" width="9" style="1"/>
    <col min="7936" max="7936" width="12.125" style="1" customWidth="1"/>
    <col min="7937" max="7942" width="9" style="1"/>
    <col min="7943" max="7947" width="10.125" style="1" customWidth="1"/>
    <col min="7948" max="8191" width="9" style="1"/>
    <col min="8192" max="8192" width="12.125" style="1" customWidth="1"/>
    <col min="8193" max="8198" width="9" style="1"/>
    <col min="8199" max="8203" width="10.125" style="1" customWidth="1"/>
    <col min="8204" max="8447" width="9" style="1"/>
    <col min="8448" max="8448" width="12.125" style="1" customWidth="1"/>
    <col min="8449" max="8454" width="9" style="1"/>
    <col min="8455" max="8459" width="10.125" style="1" customWidth="1"/>
    <col min="8460" max="8703" width="9" style="1"/>
    <col min="8704" max="8704" width="12.125" style="1" customWidth="1"/>
    <col min="8705" max="8710" width="9" style="1"/>
    <col min="8711" max="8715" width="10.125" style="1" customWidth="1"/>
    <col min="8716" max="8959" width="9" style="1"/>
    <col min="8960" max="8960" width="12.125" style="1" customWidth="1"/>
    <col min="8961" max="8966" width="9" style="1"/>
    <col min="8967" max="8971" width="10.125" style="1" customWidth="1"/>
    <col min="8972" max="9215" width="9" style="1"/>
    <col min="9216" max="9216" width="12.125" style="1" customWidth="1"/>
    <col min="9217" max="9222" width="9" style="1"/>
    <col min="9223" max="9227" width="10.125" style="1" customWidth="1"/>
    <col min="9228" max="9471" width="9" style="1"/>
    <col min="9472" max="9472" width="12.125" style="1" customWidth="1"/>
    <col min="9473" max="9478" width="9" style="1"/>
    <col min="9479" max="9483" width="10.125" style="1" customWidth="1"/>
    <col min="9484" max="9727" width="9" style="1"/>
    <col min="9728" max="9728" width="12.125" style="1" customWidth="1"/>
    <col min="9729" max="9734" width="9" style="1"/>
    <col min="9735" max="9739" width="10.125" style="1" customWidth="1"/>
    <col min="9740" max="9983" width="9" style="1"/>
    <col min="9984" max="9984" width="12.125" style="1" customWidth="1"/>
    <col min="9985" max="9990" width="9" style="1"/>
    <col min="9991" max="9995" width="10.125" style="1" customWidth="1"/>
    <col min="9996" max="10239" width="9" style="1"/>
    <col min="10240" max="10240" width="12.125" style="1" customWidth="1"/>
    <col min="10241" max="10246" width="9" style="1"/>
    <col min="10247" max="10251" width="10.125" style="1" customWidth="1"/>
    <col min="10252" max="10495" width="9" style="1"/>
    <col min="10496" max="10496" width="12.125" style="1" customWidth="1"/>
    <col min="10497" max="10502" width="9" style="1"/>
    <col min="10503" max="10507" width="10.125" style="1" customWidth="1"/>
    <col min="10508" max="10751" width="9" style="1"/>
    <col min="10752" max="10752" width="12.125" style="1" customWidth="1"/>
    <col min="10753" max="10758" width="9" style="1"/>
    <col min="10759" max="10763" width="10.125" style="1" customWidth="1"/>
    <col min="10764" max="11007" width="9" style="1"/>
    <col min="11008" max="11008" width="12.125" style="1" customWidth="1"/>
    <col min="11009" max="11014" width="9" style="1"/>
    <col min="11015" max="11019" width="10.125" style="1" customWidth="1"/>
    <col min="11020" max="11263" width="9" style="1"/>
    <col min="11264" max="11264" width="12.125" style="1" customWidth="1"/>
    <col min="11265" max="11270" width="9" style="1"/>
    <col min="11271" max="11275" width="10.125" style="1" customWidth="1"/>
    <col min="11276" max="11519" width="9" style="1"/>
    <col min="11520" max="11520" width="12.125" style="1" customWidth="1"/>
    <col min="11521" max="11526" width="9" style="1"/>
    <col min="11527" max="11531" width="10.125" style="1" customWidth="1"/>
    <col min="11532" max="11775" width="9" style="1"/>
    <col min="11776" max="11776" width="12.125" style="1" customWidth="1"/>
    <col min="11777" max="11782" width="9" style="1"/>
    <col min="11783" max="11787" width="10.125" style="1" customWidth="1"/>
    <col min="11788" max="12031" width="9" style="1"/>
    <col min="12032" max="12032" width="12.125" style="1" customWidth="1"/>
    <col min="12033" max="12038" width="9" style="1"/>
    <col min="12039" max="12043" width="10.125" style="1" customWidth="1"/>
    <col min="12044" max="12287" width="9" style="1"/>
    <col min="12288" max="12288" width="12.125" style="1" customWidth="1"/>
    <col min="12289" max="12294" width="9" style="1"/>
    <col min="12295" max="12299" width="10.125" style="1" customWidth="1"/>
    <col min="12300" max="12543" width="9" style="1"/>
    <col min="12544" max="12544" width="12.125" style="1" customWidth="1"/>
    <col min="12545" max="12550" width="9" style="1"/>
    <col min="12551" max="12555" width="10.125" style="1" customWidth="1"/>
    <col min="12556" max="12799" width="9" style="1"/>
    <col min="12800" max="12800" width="12.125" style="1" customWidth="1"/>
    <col min="12801" max="12806" width="9" style="1"/>
    <col min="12807" max="12811" width="10.125" style="1" customWidth="1"/>
    <col min="12812" max="13055" width="9" style="1"/>
    <col min="13056" max="13056" width="12.125" style="1" customWidth="1"/>
    <col min="13057" max="13062" width="9" style="1"/>
    <col min="13063" max="13067" width="10.125" style="1" customWidth="1"/>
    <col min="13068" max="13311" width="9" style="1"/>
    <col min="13312" max="13312" width="12.125" style="1" customWidth="1"/>
    <col min="13313" max="13318" width="9" style="1"/>
    <col min="13319" max="13323" width="10.125" style="1" customWidth="1"/>
    <col min="13324" max="13567" width="9" style="1"/>
    <col min="13568" max="13568" width="12.125" style="1" customWidth="1"/>
    <col min="13569" max="13574" width="9" style="1"/>
    <col min="13575" max="13579" width="10.125" style="1" customWidth="1"/>
    <col min="13580" max="13823" width="9" style="1"/>
    <col min="13824" max="13824" width="12.125" style="1" customWidth="1"/>
    <col min="13825" max="13830" width="9" style="1"/>
    <col min="13831" max="13835" width="10.125" style="1" customWidth="1"/>
    <col min="13836" max="14079" width="9" style="1"/>
    <col min="14080" max="14080" width="12.125" style="1" customWidth="1"/>
    <col min="14081" max="14086" width="9" style="1"/>
    <col min="14087" max="14091" width="10.125" style="1" customWidth="1"/>
    <col min="14092" max="14335" width="9" style="1"/>
    <col min="14336" max="14336" width="12.125" style="1" customWidth="1"/>
    <col min="14337" max="14342" width="9" style="1"/>
    <col min="14343" max="14347" width="10.125" style="1" customWidth="1"/>
    <col min="14348" max="14591" width="9" style="1"/>
    <col min="14592" max="14592" width="12.125" style="1" customWidth="1"/>
    <col min="14593" max="14598" width="9" style="1"/>
    <col min="14599" max="14603" width="10.125" style="1" customWidth="1"/>
    <col min="14604" max="14847" width="9" style="1"/>
    <col min="14848" max="14848" width="12.125" style="1" customWidth="1"/>
    <col min="14849" max="14854" width="9" style="1"/>
    <col min="14855" max="14859" width="10.125" style="1" customWidth="1"/>
    <col min="14860" max="15103" width="9" style="1"/>
    <col min="15104" max="15104" width="12.125" style="1" customWidth="1"/>
    <col min="15105" max="15110" width="9" style="1"/>
    <col min="15111" max="15115" width="10.125" style="1" customWidth="1"/>
    <col min="15116" max="15359" width="9" style="1"/>
    <col min="15360" max="15360" width="12.125" style="1" customWidth="1"/>
    <col min="15361" max="15366" width="9" style="1"/>
    <col min="15367" max="15371" width="10.125" style="1" customWidth="1"/>
    <col min="15372" max="15615" width="9" style="1"/>
    <col min="15616" max="15616" width="12.125" style="1" customWidth="1"/>
    <col min="15617" max="15622" width="9" style="1"/>
    <col min="15623" max="15627" width="10.125" style="1" customWidth="1"/>
    <col min="15628" max="15871" width="9" style="1"/>
    <col min="15872" max="15872" width="12.125" style="1" customWidth="1"/>
    <col min="15873" max="15878" width="9" style="1"/>
    <col min="15879" max="15883" width="10.125" style="1" customWidth="1"/>
    <col min="15884" max="16127" width="9" style="1"/>
    <col min="16128" max="16128" width="12.125" style="1" customWidth="1"/>
    <col min="16129" max="16134" width="9" style="1"/>
    <col min="16135" max="16139" width="10.125" style="1" customWidth="1"/>
    <col min="16140" max="16384" width="9" style="1"/>
  </cols>
  <sheetData>
    <row r="1" spans="1:17" x14ac:dyDescent="0.15">
      <c r="A1" s="1" t="s">
        <v>0</v>
      </c>
    </row>
    <row r="2" spans="1:17" x14ac:dyDescent="0.15">
      <c r="A2" s="1" t="s">
        <v>1</v>
      </c>
    </row>
    <row r="3" spans="1:17" x14ac:dyDescent="0.15">
      <c r="A3" s="1" t="s">
        <v>2</v>
      </c>
    </row>
    <row r="4" spans="1:17" x14ac:dyDescent="0.15">
      <c r="A4" s="1" t="s">
        <v>18</v>
      </c>
    </row>
    <row r="5" spans="1:17" x14ac:dyDescent="0.15">
      <c r="A5" s="1" t="s">
        <v>3</v>
      </c>
    </row>
    <row r="7" spans="1:17" x14ac:dyDescent="0.15">
      <c r="A7" s="1" t="s">
        <v>19</v>
      </c>
      <c r="B7" s="4" t="s">
        <v>20</v>
      </c>
    </row>
    <row r="8" spans="1:17" x14ac:dyDescent="0.15">
      <c r="A8" s="19" t="s">
        <v>4</v>
      </c>
      <c r="B8" s="20" t="s">
        <v>5</v>
      </c>
      <c r="C8" s="20"/>
      <c r="D8" s="20" t="s">
        <v>6</v>
      </c>
      <c r="E8" s="20"/>
      <c r="F8" s="20" t="s">
        <v>7</v>
      </c>
      <c r="G8" s="20" t="s">
        <v>8</v>
      </c>
      <c r="H8" s="10" t="s">
        <v>9</v>
      </c>
      <c r="I8" s="11"/>
      <c r="J8" s="11"/>
      <c r="K8" s="11"/>
      <c r="L8" s="12"/>
    </row>
    <row r="9" spans="1:17" x14ac:dyDescent="0.15">
      <c r="A9" s="19"/>
      <c r="B9" s="20"/>
      <c r="C9" s="20"/>
      <c r="D9" s="20"/>
      <c r="E9" s="20"/>
      <c r="F9" s="20"/>
      <c r="G9" s="20"/>
      <c r="H9" s="13"/>
      <c r="I9" s="14"/>
      <c r="J9" s="14"/>
      <c r="K9" s="14"/>
      <c r="L9" s="15"/>
    </row>
    <row r="10" spans="1:17" x14ac:dyDescent="0.15">
      <c r="A10" s="19"/>
      <c r="B10" s="20"/>
      <c r="C10" s="20"/>
      <c r="D10" s="20"/>
      <c r="E10" s="20"/>
      <c r="F10" s="20"/>
      <c r="G10" s="20"/>
      <c r="H10" s="16"/>
      <c r="I10" s="17"/>
      <c r="J10" s="17"/>
      <c r="K10" s="17"/>
      <c r="L10" s="18"/>
    </row>
    <row r="11" spans="1:17" ht="24" x14ac:dyDescent="0.15">
      <c r="A11" s="19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7" ht="13.5" x14ac:dyDescent="0.15">
      <c r="A12" s="5" t="s">
        <v>21</v>
      </c>
      <c r="B12" s="7">
        <v>2202</v>
      </c>
      <c r="C12" s="7">
        <v>3635</v>
      </c>
      <c r="D12" s="7">
        <v>920</v>
      </c>
      <c r="E12" s="7">
        <v>2153</v>
      </c>
      <c r="F12" s="7">
        <f>SUM(B12-D12)</f>
        <v>1282</v>
      </c>
      <c r="G12" s="7">
        <v>269</v>
      </c>
      <c r="H12" s="8">
        <f>ROUNDDOWN(D12*0.6,-1)</f>
        <v>550</v>
      </c>
      <c r="I12" s="8">
        <f>ROUNDDOWN(F12*0.6,-1)</f>
        <v>760</v>
      </c>
      <c r="J12" s="7">
        <f>ROUNDDOWN(G12*0.4,-1)</f>
        <v>100</v>
      </c>
      <c r="K12" s="8">
        <f>ROUNDDOWN(B12*0.7,-1)</f>
        <v>1540</v>
      </c>
      <c r="L12" s="8">
        <f>J12+K12</f>
        <v>1640</v>
      </c>
      <c r="M12" s="9"/>
      <c r="O12" s="6"/>
      <c r="P12" s="6"/>
      <c r="Q12" s="6"/>
    </row>
    <row r="13" spans="1:17" ht="13.5" x14ac:dyDescent="0.15">
      <c r="A13" s="5" t="s">
        <v>22</v>
      </c>
      <c r="B13" s="7">
        <v>1598</v>
      </c>
      <c r="C13" s="7">
        <v>2428</v>
      </c>
      <c r="D13" s="7">
        <v>396</v>
      </c>
      <c r="E13" s="7">
        <v>919</v>
      </c>
      <c r="F13" s="7">
        <f t="shared" ref="F13:F63" si="0">SUM(B13-D13)</f>
        <v>1202</v>
      </c>
      <c r="G13" s="7">
        <v>194</v>
      </c>
      <c r="H13" s="8">
        <f t="shared" ref="H13:H63" si="1">ROUNDDOWN(D13*0.6,-1)</f>
        <v>230</v>
      </c>
      <c r="I13" s="8">
        <f t="shared" ref="I13:I63" si="2">ROUNDDOWN(F13*0.6,-1)</f>
        <v>720</v>
      </c>
      <c r="J13" s="7">
        <f t="shared" ref="J13:J63" si="3">ROUNDDOWN(G13*0.4,-1)</f>
        <v>70</v>
      </c>
      <c r="K13" s="8">
        <f t="shared" ref="K13:K63" si="4">ROUNDDOWN(B13*0.7,-1)</f>
        <v>1110</v>
      </c>
      <c r="L13" s="8">
        <f t="shared" ref="L13:L63" si="5">J13+K13</f>
        <v>1180</v>
      </c>
      <c r="M13" s="9"/>
      <c r="O13" s="6"/>
      <c r="P13" s="6"/>
      <c r="Q13" s="6"/>
    </row>
    <row r="14" spans="1:17" ht="13.5" x14ac:dyDescent="0.15">
      <c r="A14" s="5" t="s">
        <v>23</v>
      </c>
      <c r="B14" s="7">
        <v>2657</v>
      </c>
      <c r="C14" s="7">
        <v>3258</v>
      </c>
      <c r="D14" s="7">
        <v>212</v>
      </c>
      <c r="E14" s="7">
        <v>519</v>
      </c>
      <c r="F14" s="7">
        <f t="shared" si="0"/>
        <v>2445</v>
      </c>
      <c r="G14" s="7">
        <v>169</v>
      </c>
      <c r="H14" s="8">
        <f t="shared" si="1"/>
        <v>120</v>
      </c>
      <c r="I14" s="8">
        <f t="shared" si="2"/>
        <v>1460</v>
      </c>
      <c r="J14" s="7">
        <f t="shared" si="3"/>
        <v>60</v>
      </c>
      <c r="K14" s="8">
        <f t="shared" si="4"/>
        <v>1850</v>
      </c>
      <c r="L14" s="8">
        <f t="shared" si="5"/>
        <v>1910</v>
      </c>
      <c r="M14" s="9"/>
      <c r="O14" s="6"/>
      <c r="P14" s="6"/>
      <c r="Q14" s="6"/>
    </row>
    <row r="15" spans="1:17" ht="13.5" x14ac:dyDescent="0.15">
      <c r="A15" s="5" t="s">
        <v>24</v>
      </c>
      <c r="B15" s="7">
        <v>1725</v>
      </c>
      <c r="C15" s="7">
        <v>5590</v>
      </c>
      <c r="D15" s="7">
        <v>102</v>
      </c>
      <c r="E15" s="7">
        <v>273</v>
      </c>
      <c r="F15" s="7">
        <f t="shared" si="0"/>
        <v>1623</v>
      </c>
      <c r="G15" s="7">
        <v>204</v>
      </c>
      <c r="H15" s="8">
        <f t="shared" si="1"/>
        <v>60</v>
      </c>
      <c r="I15" s="8">
        <f t="shared" si="2"/>
        <v>970</v>
      </c>
      <c r="J15" s="7">
        <f t="shared" si="3"/>
        <v>80</v>
      </c>
      <c r="K15" s="8">
        <f t="shared" si="4"/>
        <v>1200</v>
      </c>
      <c r="L15" s="8">
        <f t="shared" si="5"/>
        <v>1280</v>
      </c>
      <c r="M15" s="9"/>
      <c r="O15" s="6"/>
      <c r="P15" s="6"/>
      <c r="Q15" s="6"/>
    </row>
    <row r="16" spans="1:17" ht="13.5" x14ac:dyDescent="0.15">
      <c r="A16" s="5" t="s">
        <v>25</v>
      </c>
      <c r="B16" s="7">
        <v>2657</v>
      </c>
      <c r="C16" s="7">
        <v>4458</v>
      </c>
      <c r="D16" s="7">
        <v>735</v>
      </c>
      <c r="E16" s="7">
        <v>1738</v>
      </c>
      <c r="F16" s="7">
        <f t="shared" si="0"/>
        <v>1922</v>
      </c>
      <c r="G16" s="7">
        <v>231</v>
      </c>
      <c r="H16" s="8">
        <f t="shared" si="1"/>
        <v>440</v>
      </c>
      <c r="I16" s="8">
        <f t="shared" si="2"/>
        <v>1150</v>
      </c>
      <c r="J16" s="7">
        <f t="shared" si="3"/>
        <v>90</v>
      </c>
      <c r="K16" s="8">
        <f t="shared" si="4"/>
        <v>1850</v>
      </c>
      <c r="L16" s="8">
        <f t="shared" si="5"/>
        <v>1940</v>
      </c>
      <c r="M16" s="9"/>
      <c r="O16" s="6"/>
      <c r="P16" s="6"/>
      <c r="Q16" s="6"/>
    </row>
    <row r="17" spans="1:17" ht="13.5" x14ac:dyDescent="0.15">
      <c r="A17" s="5" t="s">
        <v>26</v>
      </c>
      <c r="B17" s="7">
        <v>3797</v>
      </c>
      <c r="C17" s="7">
        <v>7813</v>
      </c>
      <c r="D17" s="7">
        <v>1034</v>
      </c>
      <c r="E17" s="7">
        <v>2622</v>
      </c>
      <c r="F17" s="7">
        <f t="shared" si="0"/>
        <v>2763</v>
      </c>
      <c r="G17" s="7">
        <v>311</v>
      </c>
      <c r="H17" s="8">
        <f t="shared" si="1"/>
        <v>620</v>
      </c>
      <c r="I17" s="8">
        <f t="shared" si="2"/>
        <v>1650</v>
      </c>
      <c r="J17" s="7">
        <f t="shared" si="3"/>
        <v>120</v>
      </c>
      <c r="K17" s="8">
        <f t="shared" si="4"/>
        <v>2650</v>
      </c>
      <c r="L17" s="8">
        <f t="shared" si="5"/>
        <v>2770</v>
      </c>
      <c r="M17" s="9"/>
      <c r="O17" s="6"/>
      <c r="P17" s="6"/>
      <c r="Q17" s="6"/>
    </row>
    <row r="18" spans="1:17" ht="13.5" x14ac:dyDescent="0.15">
      <c r="A18" s="5" t="s">
        <v>27</v>
      </c>
      <c r="B18" s="7">
        <v>3047</v>
      </c>
      <c r="C18" s="7">
        <v>6095</v>
      </c>
      <c r="D18" s="7">
        <v>319</v>
      </c>
      <c r="E18" s="7">
        <v>806</v>
      </c>
      <c r="F18" s="7">
        <f t="shared" si="0"/>
        <v>2728</v>
      </c>
      <c r="G18" s="7">
        <v>163</v>
      </c>
      <c r="H18" s="8">
        <f t="shared" si="1"/>
        <v>190</v>
      </c>
      <c r="I18" s="8">
        <f t="shared" si="2"/>
        <v>1630</v>
      </c>
      <c r="J18" s="7">
        <f t="shared" si="3"/>
        <v>60</v>
      </c>
      <c r="K18" s="8">
        <f t="shared" si="4"/>
        <v>2130</v>
      </c>
      <c r="L18" s="8">
        <f t="shared" si="5"/>
        <v>2190</v>
      </c>
      <c r="M18" s="9"/>
      <c r="O18" s="6"/>
      <c r="P18" s="6"/>
      <c r="Q18" s="6"/>
    </row>
    <row r="19" spans="1:17" ht="13.5" x14ac:dyDescent="0.15">
      <c r="A19" s="5" t="s">
        <v>28</v>
      </c>
      <c r="B19" s="7">
        <v>4521</v>
      </c>
      <c r="C19" s="7">
        <v>11772</v>
      </c>
      <c r="D19" s="7">
        <v>5</v>
      </c>
      <c r="E19" s="7">
        <v>11</v>
      </c>
      <c r="F19" s="7">
        <f t="shared" si="0"/>
        <v>4516</v>
      </c>
      <c r="G19" s="7">
        <v>123</v>
      </c>
      <c r="H19" s="8">
        <f t="shared" si="1"/>
        <v>0</v>
      </c>
      <c r="I19" s="8">
        <f t="shared" si="2"/>
        <v>2700</v>
      </c>
      <c r="J19" s="7">
        <f t="shared" si="3"/>
        <v>40</v>
      </c>
      <c r="K19" s="8">
        <f t="shared" si="4"/>
        <v>3160</v>
      </c>
      <c r="L19" s="8">
        <f t="shared" si="5"/>
        <v>3200</v>
      </c>
      <c r="M19" s="9"/>
      <c r="O19" s="6"/>
      <c r="P19" s="6"/>
      <c r="Q19" s="6"/>
    </row>
    <row r="20" spans="1:17" ht="13.5" x14ac:dyDescent="0.15">
      <c r="A20" s="5" t="s">
        <v>29</v>
      </c>
      <c r="B20" s="7">
        <v>2600</v>
      </c>
      <c r="C20" s="7">
        <v>4770</v>
      </c>
      <c r="D20" s="7">
        <v>739</v>
      </c>
      <c r="E20" s="7">
        <v>1812</v>
      </c>
      <c r="F20" s="7">
        <f t="shared" si="0"/>
        <v>1861</v>
      </c>
      <c r="G20" s="7">
        <v>264</v>
      </c>
      <c r="H20" s="8">
        <f t="shared" si="1"/>
        <v>440</v>
      </c>
      <c r="I20" s="8">
        <f t="shared" si="2"/>
        <v>1110</v>
      </c>
      <c r="J20" s="7">
        <f t="shared" si="3"/>
        <v>100</v>
      </c>
      <c r="K20" s="8">
        <f t="shared" si="4"/>
        <v>1820</v>
      </c>
      <c r="L20" s="8">
        <f t="shared" si="5"/>
        <v>1920</v>
      </c>
      <c r="M20" s="9"/>
      <c r="O20" s="6"/>
      <c r="P20" s="6"/>
      <c r="Q20" s="6"/>
    </row>
    <row r="21" spans="1:17" ht="13.5" x14ac:dyDescent="0.15">
      <c r="A21" s="5" t="s">
        <v>30</v>
      </c>
      <c r="B21" s="7">
        <v>1528</v>
      </c>
      <c r="C21" s="7">
        <v>2800</v>
      </c>
      <c r="D21" s="7">
        <v>661</v>
      </c>
      <c r="E21" s="7">
        <v>1636</v>
      </c>
      <c r="F21" s="7">
        <f t="shared" si="0"/>
        <v>867</v>
      </c>
      <c r="G21" s="7">
        <v>160</v>
      </c>
      <c r="H21" s="8">
        <f t="shared" si="1"/>
        <v>390</v>
      </c>
      <c r="I21" s="8">
        <f t="shared" si="2"/>
        <v>520</v>
      </c>
      <c r="J21" s="7">
        <f t="shared" si="3"/>
        <v>60</v>
      </c>
      <c r="K21" s="8">
        <f t="shared" si="4"/>
        <v>1060</v>
      </c>
      <c r="L21" s="8">
        <f t="shared" si="5"/>
        <v>1120</v>
      </c>
      <c r="M21" s="9"/>
      <c r="O21" s="6"/>
      <c r="P21" s="6"/>
      <c r="Q21" s="6"/>
    </row>
    <row r="22" spans="1:17" ht="13.5" x14ac:dyDescent="0.15">
      <c r="A22" s="5" t="s">
        <v>31</v>
      </c>
      <c r="B22" s="7">
        <v>3392</v>
      </c>
      <c r="C22" s="7">
        <v>6000</v>
      </c>
      <c r="D22" s="7">
        <v>869</v>
      </c>
      <c r="E22" s="7">
        <v>2154</v>
      </c>
      <c r="F22" s="7">
        <f t="shared" si="0"/>
        <v>2523</v>
      </c>
      <c r="G22" s="7">
        <v>257</v>
      </c>
      <c r="H22" s="8">
        <f t="shared" si="1"/>
        <v>520</v>
      </c>
      <c r="I22" s="8">
        <f t="shared" si="2"/>
        <v>1510</v>
      </c>
      <c r="J22" s="7">
        <f t="shared" si="3"/>
        <v>100</v>
      </c>
      <c r="K22" s="8">
        <f t="shared" si="4"/>
        <v>2370</v>
      </c>
      <c r="L22" s="8">
        <f t="shared" si="5"/>
        <v>2470</v>
      </c>
      <c r="M22" s="9"/>
      <c r="O22" s="6"/>
      <c r="P22" s="6"/>
      <c r="Q22" s="6"/>
    </row>
    <row r="23" spans="1:17" ht="13.5" x14ac:dyDescent="0.15">
      <c r="A23" s="5" t="s">
        <v>32</v>
      </c>
      <c r="B23" s="7">
        <v>2456</v>
      </c>
      <c r="C23" s="7">
        <v>4208</v>
      </c>
      <c r="D23" s="7">
        <v>562</v>
      </c>
      <c r="E23" s="7">
        <v>1363</v>
      </c>
      <c r="F23" s="7">
        <f t="shared" si="0"/>
        <v>1894</v>
      </c>
      <c r="G23" s="7">
        <v>182</v>
      </c>
      <c r="H23" s="8">
        <f t="shared" si="1"/>
        <v>330</v>
      </c>
      <c r="I23" s="8">
        <f t="shared" si="2"/>
        <v>1130</v>
      </c>
      <c r="J23" s="7">
        <f t="shared" si="3"/>
        <v>70</v>
      </c>
      <c r="K23" s="8">
        <f t="shared" si="4"/>
        <v>1710</v>
      </c>
      <c r="L23" s="8">
        <f t="shared" si="5"/>
        <v>1780</v>
      </c>
      <c r="M23" s="9"/>
      <c r="O23" s="6"/>
      <c r="P23" s="6"/>
      <c r="Q23" s="6"/>
    </row>
    <row r="24" spans="1:17" ht="13.5" x14ac:dyDescent="0.15">
      <c r="A24" s="5" t="s">
        <v>33</v>
      </c>
      <c r="B24" s="7">
        <v>2128</v>
      </c>
      <c r="C24" s="7">
        <v>3551</v>
      </c>
      <c r="D24" s="7">
        <v>550</v>
      </c>
      <c r="E24" s="7">
        <v>1454</v>
      </c>
      <c r="F24" s="7">
        <f t="shared" si="0"/>
        <v>1578</v>
      </c>
      <c r="G24" s="7">
        <v>178</v>
      </c>
      <c r="H24" s="8">
        <f t="shared" si="1"/>
        <v>330</v>
      </c>
      <c r="I24" s="8">
        <f t="shared" si="2"/>
        <v>940</v>
      </c>
      <c r="J24" s="7">
        <f t="shared" si="3"/>
        <v>70</v>
      </c>
      <c r="K24" s="8">
        <f t="shared" si="4"/>
        <v>1480</v>
      </c>
      <c r="L24" s="8">
        <f t="shared" si="5"/>
        <v>1550</v>
      </c>
      <c r="M24" s="9"/>
      <c r="O24" s="6"/>
      <c r="P24" s="6"/>
      <c r="Q24" s="6"/>
    </row>
    <row r="25" spans="1:17" ht="13.5" x14ac:dyDescent="0.15">
      <c r="A25" s="5" t="s">
        <v>34</v>
      </c>
      <c r="B25" s="7">
        <v>2412</v>
      </c>
      <c r="C25" s="7">
        <v>4141</v>
      </c>
      <c r="D25" s="7">
        <v>898</v>
      </c>
      <c r="E25" s="7">
        <v>2182</v>
      </c>
      <c r="F25" s="7">
        <f t="shared" si="0"/>
        <v>1514</v>
      </c>
      <c r="G25" s="7">
        <v>257</v>
      </c>
      <c r="H25" s="8">
        <f t="shared" si="1"/>
        <v>530</v>
      </c>
      <c r="I25" s="8">
        <f t="shared" si="2"/>
        <v>900</v>
      </c>
      <c r="J25" s="7">
        <f t="shared" si="3"/>
        <v>100</v>
      </c>
      <c r="K25" s="8">
        <f t="shared" si="4"/>
        <v>1680</v>
      </c>
      <c r="L25" s="8">
        <f t="shared" si="5"/>
        <v>1780</v>
      </c>
      <c r="M25" s="9"/>
      <c r="O25" s="6"/>
      <c r="P25" s="6"/>
      <c r="Q25" s="6"/>
    </row>
    <row r="26" spans="1:17" ht="13.5" x14ac:dyDescent="0.15">
      <c r="A26" s="5" t="s">
        <v>35</v>
      </c>
      <c r="B26" s="7">
        <v>2309</v>
      </c>
      <c r="C26" s="7">
        <v>4198</v>
      </c>
      <c r="D26" s="7">
        <v>361</v>
      </c>
      <c r="E26" s="7">
        <v>866</v>
      </c>
      <c r="F26" s="7">
        <f t="shared" si="0"/>
        <v>1948</v>
      </c>
      <c r="G26" s="7">
        <v>163</v>
      </c>
      <c r="H26" s="8">
        <f t="shared" si="1"/>
        <v>210</v>
      </c>
      <c r="I26" s="8">
        <f t="shared" si="2"/>
        <v>1160</v>
      </c>
      <c r="J26" s="7">
        <f t="shared" si="3"/>
        <v>60</v>
      </c>
      <c r="K26" s="8">
        <f t="shared" si="4"/>
        <v>1610</v>
      </c>
      <c r="L26" s="8">
        <f t="shared" si="5"/>
        <v>1670</v>
      </c>
      <c r="M26" s="9"/>
      <c r="O26" s="6"/>
      <c r="P26" s="6"/>
      <c r="Q26" s="6"/>
    </row>
    <row r="27" spans="1:17" ht="13.5" x14ac:dyDescent="0.15">
      <c r="A27" s="5" t="s">
        <v>36</v>
      </c>
      <c r="B27" s="7">
        <v>1020</v>
      </c>
      <c r="C27" s="7">
        <v>2233</v>
      </c>
      <c r="D27" s="7">
        <v>215</v>
      </c>
      <c r="E27" s="7">
        <v>633</v>
      </c>
      <c r="F27" s="7">
        <f t="shared" si="0"/>
        <v>805</v>
      </c>
      <c r="G27" s="7">
        <v>233</v>
      </c>
      <c r="H27" s="8">
        <f t="shared" si="1"/>
        <v>120</v>
      </c>
      <c r="I27" s="8">
        <f t="shared" si="2"/>
        <v>480</v>
      </c>
      <c r="J27" s="7">
        <f t="shared" si="3"/>
        <v>90</v>
      </c>
      <c r="K27" s="8">
        <f t="shared" si="4"/>
        <v>710</v>
      </c>
      <c r="L27" s="8">
        <f t="shared" si="5"/>
        <v>800</v>
      </c>
      <c r="M27" s="9"/>
      <c r="O27" s="6"/>
      <c r="P27" s="6"/>
      <c r="Q27" s="6"/>
    </row>
    <row r="28" spans="1:17" ht="13.5" x14ac:dyDescent="0.15">
      <c r="A28" s="5" t="s">
        <v>37</v>
      </c>
      <c r="B28" s="7">
        <v>2032</v>
      </c>
      <c r="C28" s="7">
        <v>3601</v>
      </c>
      <c r="D28" s="7">
        <v>651</v>
      </c>
      <c r="E28" s="7">
        <v>1687</v>
      </c>
      <c r="F28" s="7">
        <f t="shared" si="0"/>
        <v>1381</v>
      </c>
      <c r="G28" s="7">
        <v>246</v>
      </c>
      <c r="H28" s="8">
        <f t="shared" si="1"/>
        <v>390</v>
      </c>
      <c r="I28" s="8">
        <f t="shared" si="2"/>
        <v>820</v>
      </c>
      <c r="J28" s="7">
        <f t="shared" si="3"/>
        <v>90</v>
      </c>
      <c r="K28" s="8">
        <f t="shared" si="4"/>
        <v>1420</v>
      </c>
      <c r="L28" s="8">
        <f t="shared" si="5"/>
        <v>1510</v>
      </c>
      <c r="M28" s="9"/>
      <c r="O28" s="6"/>
      <c r="P28" s="6"/>
      <c r="Q28" s="6"/>
    </row>
    <row r="29" spans="1:17" ht="13.5" x14ac:dyDescent="0.15">
      <c r="A29" s="5" t="s">
        <v>38</v>
      </c>
      <c r="B29" s="7">
        <v>1460</v>
      </c>
      <c r="C29" s="7">
        <v>2525</v>
      </c>
      <c r="D29" s="7">
        <v>525</v>
      </c>
      <c r="E29" s="7">
        <v>1288</v>
      </c>
      <c r="F29" s="7">
        <f t="shared" si="0"/>
        <v>935</v>
      </c>
      <c r="G29" s="7">
        <v>211</v>
      </c>
      <c r="H29" s="8">
        <f t="shared" si="1"/>
        <v>310</v>
      </c>
      <c r="I29" s="8">
        <f t="shared" si="2"/>
        <v>560</v>
      </c>
      <c r="J29" s="7">
        <f t="shared" si="3"/>
        <v>80</v>
      </c>
      <c r="K29" s="8">
        <f t="shared" si="4"/>
        <v>1020</v>
      </c>
      <c r="L29" s="8">
        <f t="shared" si="5"/>
        <v>1100</v>
      </c>
      <c r="M29" s="9"/>
      <c r="O29" s="6"/>
      <c r="P29" s="6"/>
      <c r="Q29" s="6"/>
    </row>
    <row r="30" spans="1:17" ht="13.5" x14ac:dyDescent="0.15">
      <c r="A30" s="5" t="s">
        <v>39</v>
      </c>
      <c r="B30" s="7">
        <v>2288</v>
      </c>
      <c r="C30" s="7">
        <v>3914</v>
      </c>
      <c r="D30" s="7">
        <v>672</v>
      </c>
      <c r="E30" s="7">
        <v>1678</v>
      </c>
      <c r="F30" s="7">
        <f t="shared" si="0"/>
        <v>1616</v>
      </c>
      <c r="G30" s="7">
        <v>227</v>
      </c>
      <c r="H30" s="8">
        <f t="shared" si="1"/>
        <v>400</v>
      </c>
      <c r="I30" s="8">
        <f t="shared" si="2"/>
        <v>960</v>
      </c>
      <c r="J30" s="7">
        <f t="shared" si="3"/>
        <v>90</v>
      </c>
      <c r="K30" s="8">
        <f t="shared" si="4"/>
        <v>1600</v>
      </c>
      <c r="L30" s="8">
        <f t="shared" si="5"/>
        <v>1690</v>
      </c>
      <c r="M30" s="9"/>
      <c r="O30" s="6"/>
      <c r="P30" s="6"/>
      <c r="Q30" s="6"/>
    </row>
    <row r="31" spans="1:17" ht="13.5" x14ac:dyDescent="0.15">
      <c r="A31" s="5" t="s">
        <v>40</v>
      </c>
      <c r="B31" s="7">
        <v>2153</v>
      </c>
      <c r="C31" s="7">
        <v>3904</v>
      </c>
      <c r="D31" s="7">
        <v>1015</v>
      </c>
      <c r="E31" s="7">
        <v>2600</v>
      </c>
      <c r="F31" s="7">
        <f t="shared" si="0"/>
        <v>1138</v>
      </c>
      <c r="G31" s="7">
        <v>197</v>
      </c>
      <c r="H31" s="8">
        <f t="shared" si="1"/>
        <v>600</v>
      </c>
      <c r="I31" s="8">
        <f t="shared" si="2"/>
        <v>680</v>
      </c>
      <c r="J31" s="7">
        <f t="shared" si="3"/>
        <v>70</v>
      </c>
      <c r="K31" s="8">
        <f t="shared" si="4"/>
        <v>1500</v>
      </c>
      <c r="L31" s="8">
        <f t="shared" si="5"/>
        <v>1570</v>
      </c>
      <c r="M31" s="9"/>
      <c r="O31" s="6"/>
      <c r="P31" s="6"/>
      <c r="Q31" s="6"/>
    </row>
    <row r="32" spans="1:17" ht="13.5" x14ac:dyDescent="0.15">
      <c r="A32" s="5" t="s">
        <v>41</v>
      </c>
      <c r="B32" s="7">
        <v>1742</v>
      </c>
      <c r="C32" s="7">
        <v>3652</v>
      </c>
      <c r="D32" s="7">
        <v>407</v>
      </c>
      <c r="E32" s="7">
        <v>1031</v>
      </c>
      <c r="F32" s="7">
        <f t="shared" si="0"/>
        <v>1335</v>
      </c>
      <c r="G32" s="7">
        <v>71</v>
      </c>
      <c r="H32" s="8">
        <f t="shared" si="1"/>
        <v>240</v>
      </c>
      <c r="I32" s="8">
        <f t="shared" si="2"/>
        <v>800</v>
      </c>
      <c r="J32" s="7">
        <f t="shared" si="3"/>
        <v>20</v>
      </c>
      <c r="K32" s="8">
        <f t="shared" si="4"/>
        <v>1210</v>
      </c>
      <c r="L32" s="8">
        <f t="shared" si="5"/>
        <v>1230</v>
      </c>
      <c r="M32" s="9"/>
      <c r="O32" s="6"/>
      <c r="P32" s="6"/>
      <c r="Q32" s="6"/>
    </row>
    <row r="33" spans="1:17" ht="13.5" x14ac:dyDescent="0.15">
      <c r="A33" s="5" t="s">
        <v>42</v>
      </c>
      <c r="B33" s="7">
        <v>2356</v>
      </c>
      <c r="C33" s="7">
        <v>4587</v>
      </c>
      <c r="D33" s="7">
        <v>516</v>
      </c>
      <c r="E33" s="7">
        <v>1361</v>
      </c>
      <c r="F33" s="7">
        <f t="shared" si="0"/>
        <v>1840</v>
      </c>
      <c r="G33" s="7">
        <v>144</v>
      </c>
      <c r="H33" s="8">
        <f t="shared" si="1"/>
        <v>300</v>
      </c>
      <c r="I33" s="8">
        <f t="shared" si="2"/>
        <v>1100</v>
      </c>
      <c r="J33" s="7">
        <f t="shared" si="3"/>
        <v>50</v>
      </c>
      <c r="K33" s="8">
        <f t="shared" si="4"/>
        <v>1640</v>
      </c>
      <c r="L33" s="8">
        <f t="shared" si="5"/>
        <v>1690</v>
      </c>
      <c r="M33" s="9"/>
      <c r="O33" s="6"/>
      <c r="P33" s="6"/>
      <c r="Q33" s="6"/>
    </row>
    <row r="34" spans="1:17" ht="13.5" x14ac:dyDescent="0.15">
      <c r="A34" s="5" t="s">
        <v>43</v>
      </c>
      <c r="B34" s="7">
        <v>1731</v>
      </c>
      <c r="C34" s="7">
        <v>3677</v>
      </c>
      <c r="D34" s="7">
        <v>419</v>
      </c>
      <c r="E34" s="7">
        <v>1121</v>
      </c>
      <c r="F34" s="7">
        <f t="shared" si="0"/>
        <v>1312</v>
      </c>
      <c r="G34" s="7">
        <v>109</v>
      </c>
      <c r="H34" s="8">
        <f t="shared" si="1"/>
        <v>250</v>
      </c>
      <c r="I34" s="8">
        <f t="shared" si="2"/>
        <v>780</v>
      </c>
      <c r="J34" s="7">
        <f t="shared" si="3"/>
        <v>40</v>
      </c>
      <c r="K34" s="8">
        <f t="shared" si="4"/>
        <v>1210</v>
      </c>
      <c r="L34" s="8">
        <f t="shared" si="5"/>
        <v>1250</v>
      </c>
      <c r="M34" s="9"/>
      <c r="O34" s="6"/>
      <c r="P34" s="6"/>
      <c r="Q34" s="6"/>
    </row>
    <row r="35" spans="1:17" ht="13.5" x14ac:dyDescent="0.15">
      <c r="A35" s="5" t="s">
        <v>44</v>
      </c>
      <c r="B35" s="7">
        <v>1562</v>
      </c>
      <c r="C35" s="7">
        <v>2779</v>
      </c>
      <c r="D35" s="7">
        <v>303</v>
      </c>
      <c r="E35" s="7">
        <v>778</v>
      </c>
      <c r="F35" s="7">
        <f t="shared" si="0"/>
        <v>1259</v>
      </c>
      <c r="G35" s="7">
        <v>178</v>
      </c>
      <c r="H35" s="8">
        <f t="shared" si="1"/>
        <v>180</v>
      </c>
      <c r="I35" s="8">
        <f t="shared" si="2"/>
        <v>750</v>
      </c>
      <c r="J35" s="7">
        <f t="shared" si="3"/>
        <v>70</v>
      </c>
      <c r="K35" s="8">
        <f t="shared" si="4"/>
        <v>1090</v>
      </c>
      <c r="L35" s="8">
        <f t="shared" si="5"/>
        <v>1160</v>
      </c>
      <c r="M35" s="9"/>
      <c r="O35" s="6"/>
      <c r="P35" s="6"/>
      <c r="Q35" s="6"/>
    </row>
    <row r="36" spans="1:17" ht="13.5" x14ac:dyDescent="0.15">
      <c r="A36" s="5" t="s">
        <v>45</v>
      </c>
      <c r="B36" s="7">
        <v>2279</v>
      </c>
      <c r="C36" s="7">
        <v>4081</v>
      </c>
      <c r="D36" s="7">
        <v>689</v>
      </c>
      <c r="E36" s="7">
        <v>1826</v>
      </c>
      <c r="F36" s="7">
        <f t="shared" si="0"/>
        <v>1590</v>
      </c>
      <c r="G36" s="7">
        <v>215</v>
      </c>
      <c r="H36" s="8">
        <f t="shared" si="1"/>
        <v>410</v>
      </c>
      <c r="I36" s="8">
        <f t="shared" si="2"/>
        <v>950</v>
      </c>
      <c r="J36" s="7">
        <f t="shared" si="3"/>
        <v>80</v>
      </c>
      <c r="K36" s="8">
        <f t="shared" si="4"/>
        <v>1590</v>
      </c>
      <c r="L36" s="8">
        <f t="shared" si="5"/>
        <v>1670</v>
      </c>
      <c r="M36" s="9"/>
      <c r="O36" s="6"/>
      <c r="P36" s="6"/>
      <c r="Q36" s="6"/>
    </row>
    <row r="37" spans="1:17" ht="13.5" x14ac:dyDescent="0.15">
      <c r="A37" s="5" t="s">
        <v>46</v>
      </c>
      <c r="B37" s="7">
        <v>2399</v>
      </c>
      <c r="C37" s="7">
        <v>4500</v>
      </c>
      <c r="D37" s="7">
        <v>903</v>
      </c>
      <c r="E37" s="7">
        <v>2385</v>
      </c>
      <c r="F37" s="7">
        <f t="shared" si="0"/>
        <v>1496</v>
      </c>
      <c r="G37" s="7">
        <v>230</v>
      </c>
      <c r="H37" s="8">
        <f t="shared" si="1"/>
        <v>540</v>
      </c>
      <c r="I37" s="8">
        <f t="shared" si="2"/>
        <v>890</v>
      </c>
      <c r="J37" s="7">
        <f t="shared" si="3"/>
        <v>90</v>
      </c>
      <c r="K37" s="8">
        <f t="shared" si="4"/>
        <v>1670</v>
      </c>
      <c r="L37" s="8">
        <f t="shared" si="5"/>
        <v>1760</v>
      </c>
      <c r="M37" s="9"/>
      <c r="O37" s="6"/>
      <c r="P37" s="6"/>
      <c r="Q37" s="6"/>
    </row>
    <row r="38" spans="1:17" ht="13.5" x14ac:dyDescent="0.15">
      <c r="A38" s="5" t="s">
        <v>47</v>
      </c>
      <c r="B38" s="7">
        <v>1777</v>
      </c>
      <c r="C38" s="7">
        <v>3089</v>
      </c>
      <c r="D38" s="7">
        <v>462</v>
      </c>
      <c r="E38" s="7">
        <v>1150</v>
      </c>
      <c r="F38" s="7">
        <f t="shared" si="0"/>
        <v>1315</v>
      </c>
      <c r="G38" s="7">
        <v>145</v>
      </c>
      <c r="H38" s="8">
        <f t="shared" si="1"/>
        <v>270</v>
      </c>
      <c r="I38" s="8">
        <f t="shared" si="2"/>
        <v>780</v>
      </c>
      <c r="J38" s="7">
        <f t="shared" si="3"/>
        <v>50</v>
      </c>
      <c r="K38" s="8">
        <f t="shared" si="4"/>
        <v>1240</v>
      </c>
      <c r="L38" s="8">
        <f t="shared" si="5"/>
        <v>1290</v>
      </c>
      <c r="M38" s="9"/>
      <c r="O38" s="6"/>
      <c r="P38" s="6"/>
      <c r="Q38" s="6"/>
    </row>
    <row r="39" spans="1:17" ht="13.5" x14ac:dyDescent="0.15">
      <c r="A39" s="5" t="s">
        <v>48</v>
      </c>
      <c r="B39" s="7">
        <v>2579</v>
      </c>
      <c r="C39" s="7">
        <v>4380</v>
      </c>
      <c r="D39" s="7">
        <v>856</v>
      </c>
      <c r="E39" s="7">
        <v>2156</v>
      </c>
      <c r="F39" s="7">
        <f t="shared" si="0"/>
        <v>1723</v>
      </c>
      <c r="G39" s="7">
        <v>271</v>
      </c>
      <c r="H39" s="8">
        <f t="shared" si="1"/>
        <v>510</v>
      </c>
      <c r="I39" s="8">
        <f t="shared" si="2"/>
        <v>1030</v>
      </c>
      <c r="J39" s="7">
        <f t="shared" si="3"/>
        <v>100</v>
      </c>
      <c r="K39" s="8">
        <f t="shared" si="4"/>
        <v>1800</v>
      </c>
      <c r="L39" s="8">
        <f t="shared" si="5"/>
        <v>1900</v>
      </c>
      <c r="M39" s="9"/>
      <c r="O39" s="6"/>
      <c r="P39" s="6"/>
      <c r="Q39" s="6"/>
    </row>
    <row r="40" spans="1:17" ht="13.5" x14ac:dyDescent="0.15">
      <c r="A40" s="5" t="s">
        <v>49</v>
      </c>
      <c r="B40" s="7">
        <v>1683</v>
      </c>
      <c r="C40" s="7">
        <v>3056</v>
      </c>
      <c r="D40" s="7">
        <v>599</v>
      </c>
      <c r="E40" s="7">
        <v>1535</v>
      </c>
      <c r="F40" s="7">
        <f t="shared" si="0"/>
        <v>1084</v>
      </c>
      <c r="G40" s="7">
        <v>228</v>
      </c>
      <c r="H40" s="8">
        <f t="shared" si="1"/>
        <v>350</v>
      </c>
      <c r="I40" s="8">
        <f t="shared" si="2"/>
        <v>650</v>
      </c>
      <c r="J40" s="7">
        <f t="shared" si="3"/>
        <v>90</v>
      </c>
      <c r="K40" s="8">
        <f t="shared" si="4"/>
        <v>1170</v>
      </c>
      <c r="L40" s="8">
        <f t="shared" si="5"/>
        <v>1260</v>
      </c>
      <c r="M40" s="9"/>
      <c r="O40" s="6"/>
      <c r="P40" s="6"/>
      <c r="Q40" s="6"/>
    </row>
    <row r="41" spans="1:17" ht="13.5" x14ac:dyDescent="0.15">
      <c r="A41" s="5" t="s">
        <v>50</v>
      </c>
      <c r="B41" s="7">
        <v>2467</v>
      </c>
      <c r="C41" s="7">
        <v>4344</v>
      </c>
      <c r="D41" s="7">
        <v>882</v>
      </c>
      <c r="E41" s="7">
        <v>2157</v>
      </c>
      <c r="F41" s="7">
        <f t="shared" si="0"/>
        <v>1585</v>
      </c>
      <c r="G41" s="7">
        <v>192</v>
      </c>
      <c r="H41" s="8">
        <f t="shared" si="1"/>
        <v>520</v>
      </c>
      <c r="I41" s="8">
        <f t="shared" si="2"/>
        <v>950</v>
      </c>
      <c r="J41" s="7">
        <f t="shared" si="3"/>
        <v>70</v>
      </c>
      <c r="K41" s="8">
        <f t="shared" si="4"/>
        <v>1720</v>
      </c>
      <c r="L41" s="8">
        <f t="shared" si="5"/>
        <v>1790</v>
      </c>
      <c r="M41" s="9"/>
      <c r="O41" s="6"/>
      <c r="P41" s="6"/>
      <c r="Q41" s="6"/>
    </row>
    <row r="42" spans="1:17" ht="13.5" x14ac:dyDescent="0.15">
      <c r="A42" s="5" t="s">
        <v>51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83</v>
      </c>
      <c r="H42" s="8">
        <v>0</v>
      </c>
      <c r="I42" s="8">
        <f t="shared" si="2"/>
        <v>0</v>
      </c>
      <c r="J42" s="7">
        <f t="shared" si="3"/>
        <v>30</v>
      </c>
      <c r="K42" s="8">
        <f t="shared" si="4"/>
        <v>0</v>
      </c>
      <c r="L42" s="8">
        <f t="shared" si="5"/>
        <v>30</v>
      </c>
      <c r="M42" s="9"/>
      <c r="O42" s="6"/>
      <c r="P42" s="6"/>
      <c r="Q42" s="6"/>
    </row>
    <row r="43" spans="1:17" ht="13.5" x14ac:dyDescent="0.15">
      <c r="A43" s="5" t="s">
        <v>52</v>
      </c>
      <c r="B43" s="7">
        <v>1886</v>
      </c>
      <c r="C43" s="7">
        <v>3246</v>
      </c>
      <c r="D43" s="7">
        <v>570</v>
      </c>
      <c r="E43" s="7">
        <v>1485</v>
      </c>
      <c r="F43" s="7">
        <f t="shared" si="0"/>
        <v>1316</v>
      </c>
      <c r="G43" s="7">
        <v>104</v>
      </c>
      <c r="H43" s="8">
        <f t="shared" si="1"/>
        <v>340</v>
      </c>
      <c r="I43" s="8">
        <f t="shared" si="2"/>
        <v>780</v>
      </c>
      <c r="J43" s="7">
        <f t="shared" si="3"/>
        <v>40</v>
      </c>
      <c r="K43" s="8">
        <f t="shared" si="4"/>
        <v>1320</v>
      </c>
      <c r="L43" s="8">
        <f t="shared" si="5"/>
        <v>1360</v>
      </c>
      <c r="M43" s="9"/>
      <c r="O43" s="6"/>
      <c r="P43" s="6"/>
      <c r="Q43" s="6"/>
    </row>
    <row r="44" spans="1:17" ht="13.5" x14ac:dyDescent="0.15">
      <c r="A44" s="5" t="s">
        <v>53</v>
      </c>
      <c r="B44" s="7">
        <v>1706</v>
      </c>
      <c r="C44" s="7">
        <v>2836</v>
      </c>
      <c r="D44" s="7">
        <v>562</v>
      </c>
      <c r="E44" s="7">
        <v>1397</v>
      </c>
      <c r="F44" s="7">
        <f t="shared" si="0"/>
        <v>1144</v>
      </c>
      <c r="G44" s="7">
        <v>151</v>
      </c>
      <c r="H44" s="8">
        <f t="shared" si="1"/>
        <v>330</v>
      </c>
      <c r="I44" s="8">
        <f t="shared" si="2"/>
        <v>680</v>
      </c>
      <c r="J44" s="7">
        <f t="shared" si="3"/>
        <v>60</v>
      </c>
      <c r="K44" s="8">
        <f t="shared" si="4"/>
        <v>1190</v>
      </c>
      <c r="L44" s="8">
        <f t="shared" si="5"/>
        <v>1250</v>
      </c>
      <c r="M44" s="9"/>
      <c r="O44" s="6"/>
      <c r="P44" s="6"/>
      <c r="Q44" s="6"/>
    </row>
    <row r="45" spans="1:17" ht="13.5" x14ac:dyDescent="0.15">
      <c r="A45" s="5" t="s">
        <v>54</v>
      </c>
      <c r="B45" s="7">
        <v>1508</v>
      </c>
      <c r="C45" s="7">
        <v>2685</v>
      </c>
      <c r="D45" s="7">
        <v>672</v>
      </c>
      <c r="E45" s="7">
        <v>1647</v>
      </c>
      <c r="F45" s="7">
        <f t="shared" si="0"/>
        <v>836</v>
      </c>
      <c r="G45" s="7">
        <v>148</v>
      </c>
      <c r="H45" s="8">
        <f t="shared" si="1"/>
        <v>400</v>
      </c>
      <c r="I45" s="8">
        <f t="shared" si="2"/>
        <v>500</v>
      </c>
      <c r="J45" s="7">
        <f t="shared" si="3"/>
        <v>50</v>
      </c>
      <c r="K45" s="8">
        <f t="shared" si="4"/>
        <v>1050</v>
      </c>
      <c r="L45" s="8">
        <f t="shared" si="5"/>
        <v>1100</v>
      </c>
      <c r="M45" s="9"/>
    </row>
    <row r="46" spans="1:17" ht="13.5" x14ac:dyDescent="0.15">
      <c r="A46" s="5" t="s">
        <v>55</v>
      </c>
      <c r="B46" s="7">
        <v>1195</v>
      </c>
      <c r="C46" s="7">
        <v>2039</v>
      </c>
      <c r="D46" s="7">
        <v>349</v>
      </c>
      <c r="E46" s="7">
        <v>887</v>
      </c>
      <c r="F46" s="7">
        <f t="shared" si="0"/>
        <v>846</v>
      </c>
      <c r="G46" s="7">
        <v>104</v>
      </c>
      <c r="H46" s="8">
        <f t="shared" si="1"/>
        <v>200</v>
      </c>
      <c r="I46" s="8">
        <f t="shared" si="2"/>
        <v>500</v>
      </c>
      <c r="J46" s="7">
        <f t="shared" si="3"/>
        <v>40</v>
      </c>
      <c r="K46" s="8">
        <f t="shared" si="4"/>
        <v>830</v>
      </c>
      <c r="L46" s="8">
        <f t="shared" si="5"/>
        <v>870</v>
      </c>
      <c r="M46" s="9"/>
      <c r="O46" s="6"/>
      <c r="P46" s="6"/>
      <c r="Q46" s="6"/>
    </row>
    <row r="47" spans="1:17" ht="13.5" x14ac:dyDescent="0.15">
      <c r="A47" s="5" t="s">
        <v>56</v>
      </c>
      <c r="B47" s="7">
        <v>2430</v>
      </c>
      <c r="C47" s="7">
        <v>4311</v>
      </c>
      <c r="D47" s="7">
        <v>429</v>
      </c>
      <c r="E47" s="7">
        <v>1043</v>
      </c>
      <c r="F47" s="7">
        <f t="shared" si="0"/>
        <v>2001</v>
      </c>
      <c r="G47" s="7">
        <v>138</v>
      </c>
      <c r="H47" s="8">
        <f t="shared" si="1"/>
        <v>250</v>
      </c>
      <c r="I47" s="8">
        <f t="shared" si="2"/>
        <v>1200</v>
      </c>
      <c r="J47" s="7">
        <f t="shared" si="3"/>
        <v>50</v>
      </c>
      <c r="K47" s="8">
        <f t="shared" si="4"/>
        <v>1700</v>
      </c>
      <c r="L47" s="8">
        <f t="shared" si="5"/>
        <v>1750</v>
      </c>
      <c r="M47" s="9"/>
      <c r="O47" s="6"/>
      <c r="P47" s="6"/>
      <c r="Q47" s="6"/>
    </row>
    <row r="48" spans="1:17" ht="13.5" x14ac:dyDescent="0.15">
      <c r="A48" s="5" t="s">
        <v>57</v>
      </c>
      <c r="B48" s="7">
        <v>1264</v>
      </c>
      <c r="C48" s="7">
        <v>2202</v>
      </c>
      <c r="D48" s="7">
        <v>614</v>
      </c>
      <c r="E48" s="7">
        <v>1531</v>
      </c>
      <c r="F48" s="7">
        <f t="shared" si="0"/>
        <v>650</v>
      </c>
      <c r="G48" s="7">
        <v>150</v>
      </c>
      <c r="H48" s="8">
        <f t="shared" si="1"/>
        <v>360</v>
      </c>
      <c r="I48" s="8">
        <f t="shared" si="2"/>
        <v>390</v>
      </c>
      <c r="J48" s="7">
        <f t="shared" si="3"/>
        <v>60</v>
      </c>
      <c r="K48" s="8">
        <f t="shared" si="4"/>
        <v>880</v>
      </c>
      <c r="L48" s="8">
        <f t="shared" si="5"/>
        <v>940</v>
      </c>
      <c r="M48" s="9"/>
      <c r="O48" s="6"/>
      <c r="P48" s="6"/>
      <c r="Q48" s="6"/>
    </row>
    <row r="49" spans="1:17" ht="13.5" x14ac:dyDescent="0.15">
      <c r="A49" s="5" t="s">
        <v>58</v>
      </c>
      <c r="B49" s="7">
        <v>1158</v>
      </c>
      <c r="C49" s="7">
        <v>2270</v>
      </c>
      <c r="D49" s="7">
        <v>574</v>
      </c>
      <c r="E49" s="7">
        <v>1461</v>
      </c>
      <c r="F49" s="7">
        <f t="shared" si="0"/>
        <v>584</v>
      </c>
      <c r="G49" s="7">
        <v>128</v>
      </c>
      <c r="H49" s="8">
        <f t="shared" si="1"/>
        <v>340</v>
      </c>
      <c r="I49" s="8">
        <f t="shared" si="2"/>
        <v>350</v>
      </c>
      <c r="J49" s="7">
        <f t="shared" si="3"/>
        <v>50</v>
      </c>
      <c r="K49" s="8">
        <f t="shared" si="4"/>
        <v>810</v>
      </c>
      <c r="L49" s="8">
        <f t="shared" si="5"/>
        <v>860</v>
      </c>
      <c r="M49" s="9"/>
      <c r="O49" s="6"/>
      <c r="P49" s="6"/>
      <c r="Q49" s="6"/>
    </row>
    <row r="50" spans="1:17" ht="13.5" x14ac:dyDescent="0.15">
      <c r="A50" s="5" t="s">
        <v>59</v>
      </c>
      <c r="B50" s="7">
        <v>1942</v>
      </c>
      <c r="C50" s="7">
        <v>3567</v>
      </c>
      <c r="D50" s="7">
        <v>428</v>
      </c>
      <c r="E50" s="7">
        <v>1102</v>
      </c>
      <c r="F50" s="7">
        <f t="shared" si="0"/>
        <v>1514</v>
      </c>
      <c r="G50" s="7">
        <v>196</v>
      </c>
      <c r="H50" s="8">
        <f t="shared" si="1"/>
        <v>250</v>
      </c>
      <c r="I50" s="8">
        <f t="shared" si="2"/>
        <v>900</v>
      </c>
      <c r="J50" s="7">
        <f t="shared" si="3"/>
        <v>70</v>
      </c>
      <c r="K50" s="8">
        <f t="shared" si="4"/>
        <v>1350</v>
      </c>
      <c r="L50" s="8">
        <f t="shared" si="5"/>
        <v>1420</v>
      </c>
      <c r="M50" s="9"/>
      <c r="O50" s="6"/>
      <c r="P50" s="6"/>
      <c r="Q50" s="6"/>
    </row>
    <row r="51" spans="1:17" ht="13.5" x14ac:dyDescent="0.15">
      <c r="A51" s="5" t="s">
        <v>60</v>
      </c>
      <c r="B51" s="7">
        <v>2303</v>
      </c>
      <c r="C51" s="7">
        <v>4815</v>
      </c>
      <c r="D51" s="7">
        <v>448</v>
      </c>
      <c r="E51" s="7">
        <v>1108</v>
      </c>
      <c r="F51" s="7">
        <f t="shared" si="0"/>
        <v>1855</v>
      </c>
      <c r="G51" s="7">
        <v>160</v>
      </c>
      <c r="H51" s="8">
        <f t="shared" si="1"/>
        <v>260</v>
      </c>
      <c r="I51" s="8">
        <f t="shared" si="2"/>
        <v>1110</v>
      </c>
      <c r="J51" s="7">
        <f t="shared" si="3"/>
        <v>60</v>
      </c>
      <c r="K51" s="8">
        <f t="shared" si="4"/>
        <v>1610</v>
      </c>
      <c r="L51" s="8">
        <f t="shared" si="5"/>
        <v>1670</v>
      </c>
      <c r="M51" s="9"/>
      <c r="O51" s="6"/>
      <c r="P51" s="6"/>
      <c r="Q51" s="6"/>
    </row>
    <row r="52" spans="1:17" ht="13.5" x14ac:dyDescent="0.15">
      <c r="A52" s="5" t="s">
        <v>61</v>
      </c>
      <c r="B52" s="7">
        <v>2245</v>
      </c>
      <c r="C52" s="7">
        <v>3568</v>
      </c>
      <c r="D52" s="7">
        <v>332</v>
      </c>
      <c r="E52" s="7">
        <v>890</v>
      </c>
      <c r="F52" s="7">
        <f t="shared" si="0"/>
        <v>1913</v>
      </c>
      <c r="G52" s="7">
        <v>252</v>
      </c>
      <c r="H52" s="8">
        <f t="shared" si="1"/>
        <v>190</v>
      </c>
      <c r="I52" s="8">
        <f t="shared" si="2"/>
        <v>1140</v>
      </c>
      <c r="J52" s="7">
        <f t="shared" si="3"/>
        <v>100</v>
      </c>
      <c r="K52" s="8">
        <f t="shared" si="4"/>
        <v>1570</v>
      </c>
      <c r="L52" s="8">
        <f t="shared" si="5"/>
        <v>1670</v>
      </c>
      <c r="M52" s="9"/>
      <c r="O52" s="6"/>
      <c r="P52" s="6"/>
      <c r="Q52" s="6"/>
    </row>
    <row r="53" spans="1:17" ht="13.5" x14ac:dyDescent="0.15">
      <c r="A53" s="5" t="s">
        <v>62</v>
      </c>
      <c r="B53" s="7">
        <v>2317</v>
      </c>
      <c r="C53" s="7">
        <v>3622</v>
      </c>
      <c r="D53" s="7">
        <v>427</v>
      </c>
      <c r="E53" s="7">
        <v>1099</v>
      </c>
      <c r="F53" s="7">
        <f t="shared" si="0"/>
        <v>1890</v>
      </c>
      <c r="G53" s="7">
        <v>216</v>
      </c>
      <c r="H53" s="8">
        <f t="shared" si="1"/>
        <v>250</v>
      </c>
      <c r="I53" s="8">
        <f t="shared" si="2"/>
        <v>1130</v>
      </c>
      <c r="J53" s="7">
        <f t="shared" si="3"/>
        <v>80</v>
      </c>
      <c r="K53" s="8">
        <f t="shared" si="4"/>
        <v>1620</v>
      </c>
      <c r="L53" s="8">
        <f t="shared" si="5"/>
        <v>1700</v>
      </c>
      <c r="M53" s="9"/>
      <c r="O53" s="6"/>
      <c r="P53" s="6"/>
      <c r="Q53" s="6"/>
    </row>
    <row r="54" spans="1:17" ht="13.5" x14ac:dyDescent="0.15">
      <c r="A54" s="5" t="s">
        <v>63</v>
      </c>
      <c r="B54" s="7">
        <v>3277</v>
      </c>
      <c r="C54" s="7">
        <v>5562</v>
      </c>
      <c r="D54" s="7">
        <v>918</v>
      </c>
      <c r="E54" s="7">
        <v>2308</v>
      </c>
      <c r="F54" s="7">
        <f t="shared" si="0"/>
        <v>2359</v>
      </c>
      <c r="G54" s="7">
        <v>321</v>
      </c>
      <c r="H54" s="8">
        <f t="shared" si="1"/>
        <v>550</v>
      </c>
      <c r="I54" s="8">
        <f t="shared" si="2"/>
        <v>1410</v>
      </c>
      <c r="J54" s="7">
        <f t="shared" si="3"/>
        <v>120</v>
      </c>
      <c r="K54" s="8">
        <f t="shared" si="4"/>
        <v>2290</v>
      </c>
      <c r="L54" s="8">
        <f t="shared" si="5"/>
        <v>2410</v>
      </c>
      <c r="M54" s="9"/>
      <c r="O54" s="6"/>
      <c r="P54" s="6"/>
      <c r="Q54" s="6"/>
    </row>
    <row r="55" spans="1:17" ht="13.5" x14ac:dyDescent="0.15">
      <c r="A55" s="5" t="s">
        <v>64</v>
      </c>
      <c r="B55" s="7">
        <v>2394</v>
      </c>
      <c r="C55" s="7">
        <v>3643</v>
      </c>
      <c r="D55" s="7">
        <v>467</v>
      </c>
      <c r="E55" s="7">
        <v>1175</v>
      </c>
      <c r="F55" s="7">
        <f t="shared" si="0"/>
        <v>1927</v>
      </c>
      <c r="G55" s="7">
        <v>244</v>
      </c>
      <c r="H55" s="8">
        <f t="shared" si="1"/>
        <v>280</v>
      </c>
      <c r="I55" s="8">
        <f t="shared" si="2"/>
        <v>1150</v>
      </c>
      <c r="J55" s="7">
        <f t="shared" si="3"/>
        <v>90</v>
      </c>
      <c r="K55" s="8">
        <f t="shared" si="4"/>
        <v>1670</v>
      </c>
      <c r="L55" s="8">
        <f t="shared" si="5"/>
        <v>1760</v>
      </c>
      <c r="M55" s="9"/>
      <c r="O55" s="6"/>
      <c r="P55" s="6"/>
      <c r="Q55" s="6"/>
    </row>
    <row r="56" spans="1:17" ht="13.5" x14ac:dyDescent="0.15">
      <c r="A56" s="5" t="s">
        <v>65</v>
      </c>
      <c r="B56" s="7">
        <v>3049</v>
      </c>
      <c r="C56" s="7">
        <v>5093</v>
      </c>
      <c r="D56" s="7">
        <v>354</v>
      </c>
      <c r="E56" s="7">
        <v>844</v>
      </c>
      <c r="F56" s="7">
        <f t="shared" si="0"/>
        <v>2695</v>
      </c>
      <c r="G56" s="7">
        <v>394</v>
      </c>
      <c r="H56" s="8">
        <f t="shared" si="1"/>
        <v>210</v>
      </c>
      <c r="I56" s="8">
        <f t="shared" si="2"/>
        <v>1610</v>
      </c>
      <c r="J56" s="7">
        <f t="shared" si="3"/>
        <v>150</v>
      </c>
      <c r="K56" s="8">
        <f t="shared" si="4"/>
        <v>2130</v>
      </c>
      <c r="L56" s="8">
        <f t="shared" si="5"/>
        <v>2280</v>
      </c>
      <c r="M56" s="9"/>
      <c r="O56" s="6"/>
      <c r="P56" s="6"/>
      <c r="Q56" s="6"/>
    </row>
    <row r="57" spans="1:17" ht="13.5" x14ac:dyDescent="0.15">
      <c r="A57" s="5" t="s">
        <v>66</v>
      </c>
      <c r="B57" s="7">
        <v>4402</v>
      </c>
      <c r="C57" s="7">
        <v>7176</v>
      </c>
      <c r="D57" s="7">
        <v>808</v>
      </c>
      <c r="E57" s="7">
        <v>1996</v>
      </c>
      <c r="F57" s="7">
        <f t="shared" si="0"/>
        <v>3594</v>
      </c>
      <c r="G57" s="7">
        <v>378</v>
      </c>
      <c r="H57" s="8">
        <f t="shared" si="1"/>
        <v>480</v>
      </c>
      <c r="I57" s="8">
        <f t="shared" si="2"/>
        <v>2150</v>
      </c>
      <c r="J57" s="7">
        <f t="shared" si="3"/>
        <v>150</v>
      </c>
      <c r="K57" s="8">
        <f t="shared" si="4"/>
        <v>3080</v>
      </c>
      <c r="L57" s="8">
        <f t="shared" si="5"/>
        <v>3230</v>
      </c>
      <c r="M57" s="9"/>
      <c r="O57" s="6"/>
      <c r="P57" s="6"/>
      <c r="Q57" s="6"/>
    </row>
    <row r="58" spans="1:17" ht="13.5" x14ac:dyDescent="0.15">
      <c r="A58" s="5" t="s">
        <v>67</v>
      </c>
      <c r="B58" s="7">
        <v>4015</v>
      </c>
      <c r="C58" s="7">
        <v>6414</v>
      </c>
      <c r="D58" s="7">
        <v>787</v>
      </c>
      <c r="E58" s="7">
        <v>1954</v>
      </c>
      <c r="F58" s="7">
        <f t="shared" si="0"/>
        <v>3228</v>
      </c>
      <c r="G58" s="7">
        <v>302</v>
      </c>
      <c r="H58" s="8">
        <f t="shared" si="1"/>
        <v>470</v>
      </c>
      <c r="I58" s="8">
        <f t="shared" si="2"/>
        <v>1930</v>
      </c>
      <c r="J58" s="7">
        <f t="shared" si="3"/>
        <v>120</v>
      </c>
      <c r="K58" s="8">
        <f t="shared" si="4"/>
        <v>2810</v>
      </c>
      <c r="L58" s="8">
        <f t="shared" si="5"/>
        <v>2930</v>
      </c>
      <c r="M58" s="9"/>
      <c r="O58" s="6"/>
      <c r="P58" s="6"/>
      <c r="Q58" s="6"/>
    </row>
    <row r="59" spans="1:17" ht="13.5" x14ac:dyDescent="0.15">
      <c r="A59" s="5" t="s">
        <v>68</v>
      </c>
      <c r="B59" s="7">
        <v>3873</v>
      </c>
      <c r="C59" s="7">
        <v>6800</v>
      </c>
      <c r="D59" s="7">
        <v>346</v>
      </c>
      <c r="E59" s="7">
        <v>901</v>
      </c>
      <c r="F59" s="7">
        <f t="shared" si="0"/>
        <v>3527</v>
      </c>
      <c r="G59" s="7">
        <v>512</v>
      </c>
      <c r="H59" s="8">
        <f t="shared" si="1"/>
        <v>200</v>
      </c>
      <c r="I59" s="8">
        <f t="shared" si="2"/>
        <v>2110</v>
      </c>
      <c r="J59" s="7">
        <f t="shared" si="3"/>
        <v>200</v>
      </c>
      <c r="K59" s="8">
        <f t="shared" si="4"/>
        <v>2710</v>
      </c>
      <c r="L59" s="8">
        <f t="shared" si="5"/>
        <v>2910</v>
      </c>
      <c r="M59" s="9"/>
      <c r="O59" s="6"/>
      <c r="P59" s="6"/>
      <c r="Q59" s="6"/>
    </row>
    <row r="60" spans="1:17" ht="13.5" x14ac:dyDescent="0.15">
      <c r="A60" s="5" t="s">
        <v>69</v>
      </c>
      <c r="B60" s="7">
        <v>1042</v>
      </c>
      <c r="C60" s="7">
        <v>1766</v>
      </c>
      <c r="D60" s="7">
        <v>300</v>
      </c>
      <c r="E60" s="7">
        <v>741</v>
      </c>
      <c r="F60" s="7">
        <f t="shared" si="0"/>
        <v>742</v>
      </c>
      <c r="G60" s="7">
        <v>287</v>
      </c>
      <c r="H60" s="8">
        <f t="shared" si="1"/>
        <v>180</v>
      </c>
      <c r="I60" s="8">
        <f t="shared" si="2"/>
        <v>440</v>
      </c>
      <c r="J60" s="7">
        <f t="shared" si="3"/>
        <v>110</v>
      </c>
      <c r="K60" s="8">
        <f t="shared" si="4"/>
        <v>720</v>
      </c>
      <c r="L60" s="8">
        <f t="shared" si="5"/>
        <v>830</v>
      </c>
      <c r="M60" s="9"/>
      <c r="O60" s="6"/>
      <c r="P60" s="6"/>
      <c r="Q60" s="6"/>
    </row>
    <row r="61" spans="1:17" ht="13.5" x14ac:dyDescent="0.15">
      <c r="A61" s="5" t="s">
        <v>70</v>
      </c>
      <c r="B61" s="7">
        <v>1092</v>
      </c>
      <c r="C61" s="7">
        <v>1966</v>
      </c>
      <c r="D61" s="7">
        <v>310</v>
      </c>
      <c r="E61" s="7">
        <v>744</v>
      </c>
      <c r="F61" s="7">
        <f t="shared" si="0"/>
        <v>782</v>
      </c>
      <c r="G61" s="7">
        <v>190</v>
      </c>
      <c r="H61" s="8">
        <f t="shared" si="1"/>
        <v>180</v>
      </c>
      <c r="I61" s="8">
        <f t="shared" si="2"/>
        <v>460</v>
      </c>
      <c r="J61" s="7">
        <f t="shared" si="3"/>
        <v>70</v>
      </c>
      <c r="K61" s="8">
        <f t="shared" si="4"/>
        <v>760</v>
      </c>
      <c r="L61" s="8">
        <f t="shared" si="5"/>
        <v>830</v>
      </c>
      <c r="M61" s="9"/>
      <c r="O61" s="6"/>
      <c r="P61" s="6"/>
      <c r="Q61" s="6"/>
    </row>
    <row r="62" spans="1:17" ht="13.5" x14ac:dyDescent="0.15">
      <c r="A62" s="5" t="s">
        <v>71</v>
      </c>
      <c r="B62" s="7">
        <v>1359</v>
      </c>
      <c r="C62" s="7">
        <v>2233</v>
      </c>
      <c r="D62" s="7">
        <v>188</v>
      </c>
      <c r="E62" s="7">
        <v>449</v>
      </c>
      <c r="F62" s="7">
        <f t="shared" si="0"/>
        <v>1171</v>
      </c>
      <c r="G62" s="7">
        <v>311</v>
      </c>
      <c r="H62" s="8">
        <f t="shared" si="1"/>
        <v>110</v>
      </c>
      <c r="I62" s="8">
        <f t="shared" si="2"/>
        <v>700</v>
      </c>
      <c r="J62" s="7">
        <f t="shared" si="3"/>
        <v>120</v>
      </c>
      <c r="K62" s="8">
        <f t="shared" si="4"/>
        <v>950</v>
      </c>
      <c r="L62" s="8">
        <f t="shared" si="5"/>
        <v>1070</v>
      </c>
      <c r="M62" s="9"/>
      <c r="O62" s="6"/>
      <c r="P62" s="6"/>
      <c r="Q62" s="6"/>
    </row>
    <row r="63" spans="1:17" ht="13.5" x14ac:dyDescent="0.15">
      <c r="A63" s="5" t="s">
        <v>72</v>
      </c>
      <c r="B63" s="7">
        <v>2663</v>
      </c>
      <c r="C63" s="7">
        <v>4439</v>
      </c>
      <c r="D63" s="7">
        <v>450</v>
      </c>
      <c r="E63" s="7">
        <v>1104</v>
      </c>
      <c r="F63" s="7">
        <f t="shared" si="0"/>
        <v>2213</v>
      </c>
      <c r="G63" s="7">
        <v>235</v>
      </c>
      <c r="H63" s="8">
        <f t="shared" si="1"/>
        <v>270</v>
      </c>
      <c r="I63" s="8">
        <f t="shared" si="2"/>
        <v>1320</v>
      </c>
      <c r="J63" s="7">
        <f t="shared" si="3"/>
        <v>90</v>
      </c>
      <c r="K63" s="8">
        <f t="shared" si="4"/>
        <v>1860</v>
      </c>
      <c r="L63" s="8">
        <f t="shared" si="5"/>
        <v>1950</v>
      </c>
      <c r="M63" s="9"/>
      <c r="O63" s="6"/>
      <c r="P63" s="6"/>
      <c r="Q63" s="6"/>
    </row>
    <row r="64" spans="1:17" ht="13.5" x14ac:dyDescent="0.15">
      <c r="A64" s="5" t="s">
        <v>73</v>
      </c>
      <c r="B64" s="7">
        <f t="shared" ref="B64:L64" si="6">SUM(B12:B63)</f>
        <v>115677</v>
      </c>
      <c r="C64" s="7">
        <f t="shared" si="6"/>
        <v>209292</v>
      </c>
      <c r="D64" s="7">
        <f t="shared" si="6"/>
        <v>27810</v>
      </c>
      <c r="E64" s="7">
        <f t="shared" si="6"/>
        <v>69760</v>
      </c>
      <c r="F64" s="7">
        <f t="shared" si="6"/>
        <v>87867</v>
      </c>
      <c r="G64" s="7">
        <f t="shared" si="6"/>
        <v>11026</v>
      </c>
      <c r="H64" s="8">
        <f t="shared" si="6"/>
        <v>16450</v>
      </c>
      <c r="I64" s="8">
        <f t="shared" si="6"/>
        <v>52450</v>
      </c>
      <c r="J64" s="7">
        <f t="shared" si="6"/>
        <v>4170</v>
      </c>
      <c r="K64" s="8">
        <f t="shared" si="6"/>
        <v>80720</v>
      </c>
      <c r="L64" s="8">
        <f t="shared" si="6"/>
        <v>84890</v>
      </c>
      <c r="M64" s="9"/>
      <c r="O64" s="6"/>
      <c r="P64" s="6"/>
      <c r="Q64" s="6"/>
    </row>
    <row r="65" spans="15:17" x14ac:dyDescent="0.15">
      <c r="O65" s="6"/>
      <c r="P65" s="6"/>
      <c r="Q65" s="6"/>
    </row>
    <row r="66" spans="15:17" x14ac:dyDescent="0.15">
      <c r="O66" s="6"/>
      <c r="Q66" s="6"/>
    </row>
    <row r="67" spans="15:17" x14ac:dyDescent="0.15">
      <c r="O67" s="6"/>
      <c r="Q67" s="6"/>
    </row>
    <row r="68" spans="15:17" x14ac:dyDescent="0.15">
      <c r="O68" s="6"/>
      <c r="P68" s="6"/>
      <c r="Q68" s="6"/>
    </row>
    <row r="69" spans="15:17" x14ac:dyDescent="0.15">
      <c r="O69" s="6"/>
      <c r="P69" s="6"/>
      <c r="Q69" s="6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荒川区配布部数表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2018-09-14T05:49:46Z</dcterms:modified>
</cp:coreProperties>
</file>