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8BA50D15-2384-49CB-817D-A360D0E3A4CC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あきる野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" i="1" l="1"/>
  <c r="J30" i="1"/>
  <c r="L30" i="1" s="1"/>
  <c r="H30" i="1"/>
  <c r="F30" i="1"/>
  <c r="I30" i="1" s="1"/>
  <c r="K12" i="1" l="1"/>
  <c r="J12" i="1"/>
  <c r="L12" i="1" s="1"/>
  <c r="H12" i="1"/>
  <c r="K24" i="1"/>
  <c r="G68" i="1" l="1"/>
  <c r="E68" i="1"/>
  <c r="D68" i="1"/>
  <c r="C68" i="1"/>
  <c r="B68" i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F12" i="1"/>
  <c r="I12" i="1" s="1"/>
  <c r="L13" i="1" l="1"/>
  <c r="L17" i="1"/>
  <c r="L21" i="1"/>
  <c r="L26" i="1"/>
  <c r="L39" i="1"/>
  <c r="L47" i="1"/>
  <c r="L55" i="1"/>
  <c r="L63" i="1"/>
  <c r="L15" i="1"/>
  <c r="L16" i="1"/>
  <c r="L19" i="1"/>
  <c r="L20" i="1"/>
  <c r="L32" i="1"/>
  <c r="L36" i="1"/>
  <c r="L40" i="1"/>
  <c r="L23" i="1"/>
  <c r="L42" i="1"/>
  <c r="L29" i="1"/>
  <c r="L44" i="1"/>
  <c r="L48" i="1"/>
  <c r="L52" i="1"/>
  <c r="L56" i="1"/>
  <c r="L60" i="1"/>
  <c r="L64" i="1"/>
  <c r="L58" i="1"/>
  <c r="L27" i="1"/>
  <c r="L34" i="1"/>
  <c r="L50" i="1"/>
  <c r="L66" i="1"/>
  <c r="H68" i="1"/>
  <c r="L28" i="1"/>
  <c r="L33" i="1"/>
  <c r="L41" i="1"/>
  <c r="L49" i="1"/>
  <c r="L57" i="1"/>
  <c r="L65" i="1"/>
  <c r="L35" i="1"/>
  <c r="L43" i="1"/>
  <c r="L51" i="1"/>
  <c r="L59" i="1"/>
  <c r="L67" i="1"/>
  <c r="J68" i="1"/>
  <c r="K68" i="1"/>
  <c r="L14" i="1"/>
  <c r="L18" i="1"/>
  <c r="L22" i="1"/>
  <c r="L25" i="1"/>
  <c r="L37" i="1"/>
  <c r="L38" i="1"/>
  <c r="L45" i="1"/>
  <c r="L46" i="1"/>
  <c r="L53" i="1"/>
  <c r="L54" i="1"/>
  <c r="L61" i="1"/>
  <c r="L62" i="1"/>
  <c r="I68" i="1"/>
  <c r="F68" i="1"/>
  <c r="L68" i="1" l="1"/>
</calcChain>
</file>

<file path=xl/sharedStrings.xml><?xml version="1.0" encoding="utf-8"?>
<sst xmlns="http://schemas.openxmlformats.org/spreadsheetml/2006/main" count="99" uniqueCount="79">
  <si>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</si>
  <si>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</si>
  <si>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</si>
  <si>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</si>
  <si>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</si>
  <si>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</si>
  <si>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</si>
  <si>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</si>
  <si>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</si>
  <si>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</si>
  <si>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</si>
  <si>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</si>
  <si>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</si>
  <si>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</si>
  <si>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</si>
  <si>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</si>
  <si>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</si>
  <si>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</si>
  <si>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</si>
  <si>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あきる野市</t>
    <rPh sb="3" eb="5">
      <t>ノシ</t>
    </rPh>
    <phoneticPr fontId="3"/>
  </si>
  <si>
    <t>平成30年9月現在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</si>
  <si>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-</t>
    <phoneticPr fontId="2"/>
  </si>
  <si>
    <t>雨間</t>
  </si>
  <si>
    <t>野辺</t>
  </si>
  <si>
    <t>小川</t>
  </si>
  <si>
    <t>小川東１丁目</t>
  </si>
  <si>
    <t>小川東２丁目</t>
  </si>
  <si>
    <t>小川東３丁目</t>
  </si>
  <si>
    <t>二宮</t>
  </si>
  <si>
    <t>二宮東１丁目</t>
  </si>
  <si>
    <t>二宮東２丁目</t>
  </si>
  <si>
    <t>二宮東３丁目</t>
  </si>
  <si>
    <t>平沢</t>
  </si>
  <si>
    <t>平沢東１丁目</t>
  </si>
  <si>
    <t>平沢西１丁目</t>
  </si>
  <si>
    <t>切欠</t>
  </si>
  <si>
    <t>草花</t>
  </si>
  <si>
    <t>菅生</t>
  </si>
  <si>
    <t>瀬戸岡</t>
  </si>
  <si>
    <t>原小宮</t>
  </si>
  <si>
    <t>原小宮１丁目</t>
  </si>
  <si>
    <t>原小宮２丁目</t>
  </si>
  <si>
    <t>引田</t>
  </si>
  <si>
    <t>渕上</t>
  </si>
  <si>
    <t>上代継</t>
  </si>
  <si>
    <t>下代継</t>
  </si>
  <si>
    <t>牛沼</t>
  </si>
  <si>
    <t>油平</t>
  </si>
  <si>
    <t>秋川１丁目</t>
  </si>
  <si>
    <t>秋川２丁目</t>
  </si>
  <si>
    <t>秋川３丁目</t>
  </si>
  <si>
    <t>秋川４丁目</t>
  </si>
  <si>
    <t>秋川５丁目</t>
  </si>
  <si>
    <t>秋川６丁目</t>
  </si>
  <si>
    <t>秋留１丁目</t>
  </si>
  <si>
    <t>秋留２丁目</t>
  </si>
  <si>
    <t>秋留３丁目</t>
  </si>
  <si>
    <t>秋留４丁目</t>
  </si>
  <si>
    <t>秋留５丁目</t>
  </si>
  <si>
    <t>山田</t>
  </si>
  <si>
    <t>上ノ台</t>
  </si>
  <si>
    <t>網代</t>
  </si>
  <si>
    <t>伊奈</t>
  </si>
  <si>
    <t>横沢</t>
  </si>
  <si>
    <t>三内</t>
  </si>
  <si>
    <t>五日市</t>
  </si>
  <si>
    <t>小中野</t>
  </si>
  <si>
    <t>小和田</t>
  </si>
  <si>
    <t>留原</t>
  </si>
  <si>
    <t>高尾</t>
  </si>
  <si>
    <t>舘谷</t>
  </si>
  <si>
    <t>入野</t>
  </si>
  <si>
    <t>深沢</t>
  </si>
  <si>
    <t>戸倉</t>
  </si>
  <si>
    <t>乙津</t>
  </si>
  <si>
    <t>養沢</t>
  </si>
  <si>
    <t>小峰台</t>
  </si>
  <si>
    <t>舘谷台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</si>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</sst>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3" fontId="4" fillId="0" borderId="1" xfId="0" applyNumberFormat="1" applyFont="1" applyFill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selection activeCell="L1" sqref="L1"/>
    </sheetView>
  </sheetViews>
  <sheetFormatPr defaultRowHeight="13.5" x14ac:dyDescent="0.15"/>
  <cols>
    <col min="1" max="1" width="17.875" style="5" customWidth="1"/>
    <col min="2" max="7" width="9" style="2"/>
    <col min="8" max="12" width="10.625" style="2" customWidth="1"/>
    <col min="13" max="16384" width="9" style="2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1" t="s">
        <v>2</v>
      </c>
    </row>
    <row r="4" spans="1:12" x14ac:dyDescent="0.15">
      <c r="A4" s="1" t="s">
        <v>18</v>
      </c>
    </row>
    <row r="5" spans="1:12" x14ac:dyDescent="0.15">
      <c r="A5" s="1" t="s">
        <v>3</v>
      </c>
    </row>
    <row r="7" spans="1:12" x14ac:dyDescent="0.15">
      <c r="A7" s="6" t="s">
        <v>19</v>
      </c>
      <c r="B7" s="3" t="s">
        <v>20</v>
      </c>
      <c r="C7" s="3"/>
      <c r="D7" s="3"/>
      <c r="E7" s="3"/>
    </row>
    <row r="8" spans="1:12" x14ac:dyDescent="0.15">
      <c r="A8" s="22" t="s">
        <v>4</v>
      </c>
      <c r="B8" s="23" t="s">
        <v>5</v>
      </c>
      <c r="C8" s="23"/>
      <c r="D8" s="23" t="s">
        <v>6</v>
      </c>
      <c r="E8" s="23"/>
      <c r="F8" s="23" t="s">
        <v>7</v>
      </c>
      <c r="G8" s="23" t="s">
        <v>8</v>
      </c>
      <c r="H8" s="13" t="s">
        <v>9</v>
      </c>
      <c r="I8" s="14"/>
      <c r="J8" s="14"/>
      <c r="K8" s="14"/>
      <c r="L8" s="15"/>
    </row>
    <row r="9" spans="1:12" x14ac:dyDescent="0.15">
      <c r="A9" s="22"/>
      <c r="B9" s="23"/>
      <c r="C9" s="23"/>
      <c r="D9" s="23"/>
      <c r="E9" s="23"/>
      <c r="F9" s="23"/>
      <c r="G9" s="23"/>
      <c r="H9" s="16"/>
      <c r="I9" s="17"/>
      <c r="J9" s="17"/>
      <c r="K9" s="17"/>
      <c r="L9" s="18"/>
    </row>
    <row r="10" spans="1:12" x14ac:dyDescent="0.15">
      <c r="A10" s="22"/>
      <c r="B10" s="23"/>
      <c r="C10" s="23"/>
      <c r="D10" s="23"/>
      <c r="E10" s="23"/>
      <c r="F10" s="23"/>
      <c r="G10" s="23"/>
      <c r="H10" s="19"/>
      <c r="I10" s="20"/>
      <c r="J10" s="20"/>
      <c r="K10" s="20"/>
      <c r="L10" s="21"/>
    </row>
    <row r="11" spans="1:12" ht="24" x14ac:dyDescent="0.15">
      <c r="A11" s="22"/>
      <c r="B11" s="9" t="s">
        <v>10</v>
      </c>
      <c r="C11" s="9" t="s">
        <v>11</v>
      </c>
      <c r="D11" s="9" t="s">
        <v>10</v>
      </c>
      <c r="E11" s="9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2" x14ac:dyDescent="0.15">
      <c r="A12" s="7" t="s">
        <v>22</v>
      </c>
      <c r="B12" s="10">
        <v>2335</v>
      </c>
      <c r="C12" s="10">
        <v>5140</v>
      </c>
      <c r="D12" s="10">
        <v>1708</v>
      </c>
      <c r="E12" s="10">
        <v>4546</v>
      </c>
      <c r="F12" s="10">
        <f t="shared" ref="F12:F67" si="0">SUM(B12-D12)</f>
        <v>627</v>
      </c>
      <c r="G12" s="10">
        <v>210</v>
      </c>
      <c r="H12" s="11">
        <f>ROUNDDOWN(D12*0.6,-1)</f>
        <v>1020</v>
      </c>
      <c r="I12" s="11">
        <f>ROUNDDOWN(F12*0.6,-1)</f>
        <v>370</v>
      </c>
      <c r="J12" s="10">
        <f>ROUNDDOWN(G12*0.4,-1)</f>
        <v>80</v>
      </c>
      <c r="K12" s="11">
        <f>ROUNDDOWN(B12*0.6,-1)</f>
        <v>1400</v>
      </c>
      <c r="L12" s="11">
        <f>J12+K12</f>
        <v>1480</v>
      </c>
    </row>
    <row r="13" spans="1:12" x14ac:dyDescent="0.15">
      <c r="A13" s="7" t="s">
        <v>23</v>
      </c>
      <c r="B13" s="10">
        <v>2836</v>
      </c>
      <c r="C13" s="10">
        <v>6414</v>
      </c>
      <c r="D13" s="10">
        <v>2090</v>
      </c>
      <c r="E13" s="10">
        <v>5562</v>
      </c>
      <c r="F13" s="10">
        <f t="shared" si="0"/>
        <v>746</v>
      </c>
      <c r="G13" s="10">
        <v>147</v>
      </c>
      <c r="H13" s="11">
        <f t="shared" ref="H13:H67" si="1">ROUNDDOWN(D13*0.6,-1)</f>
        <v>1250</v>
      </c>
      <c r="I13" s="11">
        <f t="shared" ref="I13:I67" si="2">ROUNDDOWN(F13*0.6,-1)</f>
        <v>440</v>
      </c>
      <c r="J13" s="10">
        <f t="shared" ref="J13:J67" si="3">ROUNDDOWN(G13*0.4,-1)</f>
        <v>50</v>
      </c>
      <c r="K13" s="11">
        <f t="shared" ref="K13:K67" si="4">ROUNDDOWN(B13*0.6,-1)</f>
        <v>1700</v>
      </c>
      <c r="L13" s="11">
        <f t="shared" ref="L13:L67" si="5">J13+K13</f>
        <v>1750</v>
      </c>
    </row>
    <row r="14" spans="1:12" x14ac:dyDescent="0.15">
      <c r="A14" s="7" t="s">
        <v>24</v>
      </c>
      <c r="B14" s="10">
        <v>999</v>
      </c>
      <c r="C14" s="10">
        <v>2367</v>
      </c>
      <c r="D14" s="10">
        <v>668</v>
      </c>
      <c r="E14" s="10">
        <v>1861</v>
      </c>
      <c r="F14" s="10">
        <f t="shared" si="0"/>
        <v>331</v>
      </c>
      <c r="G14" s="10">
        <v>69</v>
      </c>
      <c r="H14" s="11">
        <f t="shared" si="1"/>
        <v>400</v>
      </c>
      <c r="I14" s="11">
        <f t="shared" si="2"/>
        <v>190</v>
      </c>
      <c r="J14" s="10">
        <f t="shared" si="3"/>
        <v>20</v>
      </c>
      <c r="K14" s="11">
        <f t="shared" si="4"/>
        <v>590</v>
      </c>
      <c r="L14" s="11">
        <f t="shared" si="5"/>
        <v>610</v>
      </c>
    </row>
    <row r="15" spans="1:12" x14ac:dyDescent="0.15">
      <c r="A15" s="7" t="s">
        <v>25</v>
      </c>
      <c r="B15" s="10">
        <v>405</v>
      </c>
      <c r="C15" s="10">
        <v>946</v>
      </c>
      <c r="D15" s="10">
        <v>292</v>
      </c>
      <c r="E15" s="10">
        <v>820</v>
      </c>
      <c r="F15" s="10">
        <f t="shared" si="0"/>
        <v>113</v>
      </c>
      <c r="G15" s="10">
        <v>24</v>
      </c>
      <c r="H15" s="11">
        <f t="shared" si="1"/>
        <v>170</v>
      </c>
      <c r="I15" s="11">
        <f t="shared" si="2"/>
        <v>60</v>
      </c>
      <c r="J15" s="10">
        <f t="shared" si="3"/>
        <v>0</v>
      </c>
      <c r="K15" s="11">
        <f t="shared" si="4"/>
        <v>240</v>
      </c>
      <c r="L15" s="11">
        <f t="shared" si="5"/>
        <v>240</v>
      </c>
    </row>
    <row r="16" spans="1:12" x14ac:dyDescent="0.15">
      <c r="A16" s="7" t="s">
        <v>26</v>
      </c>
      <c r="B16" s="10">
        <v>253</v>
      </c>
      <c r="C16" s="10">
        <v>607</v>
      </c>
      <c r="D16" s="10">
        <v>166</v>
      </c>
      <c r="E16" s="10">
        <v>496</v>
      </c>
      <c r="F16" s="10">
        <f t="shared" si="0"/>
        <v>87</v>
      </c>
      <c r="G16" s="10">
        <v>22</v>
      </c>
      <c r="H16" s="11">
        <f t="shared" si="1"/>
        <v>90</v>
      </c>
      <c r="I16" s="11">
        <f t="shared" si="2"/>
        <v>50</v>
      </c>
      <c r="J16" s="10">
        <f t="shared" si="3"/>
        <v>0</v>
      </c>
      <c r="K16" s="11">
        <f t="shared" si="4"/>
        <v>150</v>
      </c>
      <c r="L16" s="11">
        <f t="shared" si="5"/>
        <v>150</v>
      </c>
    </row>
    <row r="17" spans="1:12" x14ac:dyDescent="0.15">
      <c r="A17" s="7" t="s">
        <v>27</v>
      </c>
      <c r="B17" s="10">
        <v>70</v>
      </c>
      <c r="C17" s="10">
        <v>154</v>
      </c>
      <c r="D17" s="10">
        <v>48</v>
      </c>
      <c r="E17" s="10">
        <v>121</v>
      </c>
      <c r="F17" s="10">
        <f t="shared" si="0"/>
        <v>22</v>
      </c>
      <c r="G17" s="10">
        <v>7</v>
      </c>
      <c r="H17" s="11">
        <f t="shared" si="1"/>
        <v>20</v>
      </c>
      <c r="I17" s="11">
        <f t="shared" si="2"/>
        <v>10</v>
      </c>
      <c r="J17" s="10">
        <f t="shared" si="3"/>
        <v>0</v>
      </c>
      <c r="K17" s="11">
        <f t="shared" si="4"/>
        <v>40</v>
      </c>
      <c r="L17" s="11">
        <f t="shared" si="5"/>
        <v>40</v>
      </c>
    </row>
    <row r="18" spans="1:12" x14ac:dyDescent="0.15">
      <c r="A18" s="7" t="s">
        <v>28</v>
      </c>
      <c r="B18" s="10">
        <v>2237</v>
      </c>
      <c r="C18" s="10">
        <v>5030</v>
      </c>
      <c r="D18" s="10">
        <v>1537</v>
      </c>
      <c r="E18" s="10">
        <v>4092</v>
      </c>
      <c r="F18" s="10">
        <f t="shared" si="0"/>
        <v>700</v>
      </c>
      <c r="G18" s="10">
        <v>188</v>
      </c>
      <c r="H18" s="11">
        <f t="shared" si="1"/>
        <v>920</v>
      </c>
      <c r="I18" s="11">
        <f t="shared" si="2"/>
        <v>420</v>
      </c>
      <c r="J18" s="10">
        <f t="shared" si="3"/>
        <v>70</v>
      </c>
      <c r="K18" s="11">
        <f t="shared" si="4"/>
        <v>1340</v>
      </c>
      <c r="L18" s="11">
        <f t="shared" si="5"/>
        <v>1410</v>
      </c>
    </row>
    <row r="19" spans="1:12" x14ac:dyDescent="0.15">
      <c r="A19" s="7" t="s">
        <v>29</v>
      </c>
      <c r="B19" s="10">
        <v>232</v>
      </c>
      <c r="C19" s="10">
        <v>528</v>
      </c>
      <c r="D19" s="10">
        <v>143</v>
      </c>
      <c r="E19" s="10">
        <v>373</v>
      </c>
      <c r="F19" s="10">
        <f t="shared" si="0"/>
        <v>89</v>
      </c>
      <c r="G19" s="10">
        <v>10</v>
      </c>
      <c r="H19" s="11">
        <f t="shared" si="1"/>
        <v>80</v>
      </c>
      <c r="I19" s="11">
        <f t="shared" si="2"/>
        <v>50</v>
      </c>
      <c r="J19" s="10">
        <f t="shared" si="3"/>
        <v>0</v>
      </c>
      <c r="K19" s="11">
        <f t="shared" si="4"/>
        <v>130</v>
      </c>
      <c r="L19" s="11">
        <f t="shared" si="5"/>
        <v>130</v>
      </c>
    </row>
    <row r="20" spans="1:12" x14ac:dyDescent="0.15">
      <c r="A20" s="7" t="s">
        <v>30</v>
      </c>
      <c r="B20" s="10">
        <v>172</v>
      </c>
      <c r="C20" s="10">
        <v>409</v>
      </c>
      <c r="D20" s="10">
        <v>97</v>
      </c>
      <c r="E20" s="10">
        <v>292</v>
      </c>
      <c r="F20" s="10">
        <f t="shared" si="0"/>
        <v>75</v>
      </c>
      <c r="G20" s="10">
        <v>12</v>
      </c>
      <c r="H20" s="11">
        <f t="shared" si="1"/>
        <v>50</v>
      </c>
      <c r="I20" s="11">
        <f t="shared" si="2"/>
        <v>40</v>
      </c>
      <c r="J20" s="10">
        <f t="shared" si="3"/>
        <v>0</v>
      </c>
      <c r="K20" s="11">
        <f t="shared" si="4"/>
        <v>100</v>
      </c>
      <c r="L20" s="11">
        <f t="shared" si="5"/>
        <v>100</v>
      </c>
    </row>
    <row r="21" spans="1:12" x14ac:dyDescent="0.15">
      <c r="A21" s="7" t="s">
        <v>31</v>
      </c>
      <c r="B21" s="10">
        <v>31</v>
      </c>
      <c r="C21" s="10">
        <v>23</v>
      </c>
      <c r="D21" s="10">
        <v>8</v>
      </c>
      <c r="E21" s="10">
        <v>23</v>
      </c>
      <c r="F21" s="10">
        <f t="shared" si="0"/>
        <v>23</v>
      </c>
      <c r="G21" s="10">
        <v>8</v>
      </c>
      <c r="H21" s="11">
        <f t="shared" si="1"/>
        <v>0</v>
      </c>
      <c r="I21" s="11">
        <f t="shared" si="2"/>
        <v>10</v>
      </c>
      <c r="J21" s="10">
        <f t="shared" si="3"/>
        <v>0</v>
      </c>
      <c r="K21" s="11">
        <f t="shared" si="4"/>
        <v>10</v>
      </c>
      <c r="L21" s="11">
        <f t="shared" si="5"/>
        <v>10</v>
      </c>
    </row>
    <row r="22" spans="1:12" x14ac:dyDescent="0.15">
      <c r="A22" s="7" t="s">
        <v>32</v>
      </c>
      <c r="B22" s="10">
        <v>708</v>
      </c>
      <c r="C22" s="10">
        <v>1591</v>
      </c>
      <c r="D22" s="10">
        <v>516</v>
      </c>
      <c r="E22" s="10">
        <v>1457</v>
      </c>
      <c r="F22" s="10">
        <f t="shared" si="0"/>
        <v>192</v>
      </c>
      <c r="G22" s="10">
        <v>49</v>
      </c>
      <c r="H22" s="11">
        <f t="shared" si="1"/>
        <v>300</v>
      </c>
      <c r="I22" s="11">
        <f t="shared" si="2"/>
        <v>110</v>
      </c>
      <c r="J22" s="10">
        <f t="shared" si="3"/>
        <v>10</v>
      </c>
      <c r="K22" s="11">
        <f t="shared" si="4"/>
        <v>420</v>
      </c>
      <c r="L22" s="11">
        <f t="shared" si="5"/>
        <v>430</v>
      </c>
    </row>
    <row r="23" spans="1:12" x14ac:dyDescent="0.15">
      <c r="A23" s="7" t="s">
        <v>33</v>
      </c>
      <c r="B23" s="10">
        <v>76</v>
      </c>
      <c r="C23" s="10">
        <v>165</v>
      </c>
      <c r="D23" s="10">
        <v>20</v>
      </c>
      <c r="E23" s="10">
        <v>52</v>
      </c>
      <c r="F23" s="10">
        <f t="shared" si="0"/>
        <v>56</v>
      </c>
      <c r="G23" s="10">
        <v>6</v>
      </c>
      <c r="H23" s="11">
        <f t="shared" si="1"/>
        <v>10</v>
      </c>
      <c r="I23" s="11">
        <f t="shared" si="2"/>
        <v>30</v>
      </c>
      <c r="J23" s="10">
        <f t="shared" si="3"/>
        <v>0</v>
      </c>
      <c r="K23" s="11">
        <f t="shared" si="4"/>
        <v>40</v>
      </c>
      <c r="L23" s="11">
        <f t="shared" si="5"/>
        <v>40</v>
      </c>
    </row>
    <row r="24" spans="1:12" x14ac:dyDescent="0.15">
      <c r="A24" s="8" t="s">
        <v>34</v>
      </c>
      <c r="B24" s="10">
        <v>65</v>
      </c>
      <c r="C24" s="10" t="s">
        <v>21</v>
      </c>
      <c r="D24" s="10" t="s">
        <v>21</v>
      </c>
      <c r="E24" s="10" t="s">
        <v>21</v>
      </c>
      <c r="F24" s="10" t="s">
        <v>21</v>
      </c>
      <c r="G24" s="10" t="s">
        <v>21</v>
      </c>
      <c r="H24" s="11" t="s">
        <v>21</v>
      </c>
      <c r="I24" s="11" t="s">
        <v>21</v>
      </c>
      <c r="J24" s="10" t="s">
        <v>21</v>
      </c>
      <c r="K24" s="11">
        <f>ROUNDDOWN(B24*0.6,-1)</f>
        <v>30</v>
      </c>
      <c r="L24" s="11" t="s">
        <v>21</v>
      </c>
    </row>
    <row r="25" spans="1:12" x14ac:dyDescent="0.15">
      <c r="A25" s="7" t="s">
        <v>35</v>
      </c>
      <c r="B25" s="10">
        <v>47</v>
      </c>
      <c r="C25" s="10">
        <v>124</v>
      </c>
      <c r="D25" s="10">
        <v>45</v>
      </c>
      <c r="E25" s="10">
        <v>124</v>
      </c>
      <c r="F25" s="10">
        <f t="shared" si="0"/>
        <v>2</v>
      </c>
      <c r="G25" s="10">
        <v>4</v>
      </c>
      <c r="H25" s="11">
        <f t="shared" si="1"/>
        <v>20</v>
      </c>
      <c r="I25" s="11">
        <f t="shared" si="2"/>
        <v>0</v>
      </c>
      <c r="J25" s="10">
        <f t="shared" si="3"/>
        <v>0</v>
      </c>
      <c r="K25" s="11">
        <f t="shared" si="4"/>
        <v>20</v>
      </c>
      <c r="L25" s="11">
        <f t="shared" si="5"/>
        <v>20</v>
      </c>
    </row>
    <row r="26" spans="1:12" x14ac:dyDescent="0.15">
      <c r="A26" s="7" t="s">
        <v>36</v>
      </c>
      <c r="B26" s="10">
        <v>4678</v>
      </c>
      <c r="C26" s="10">
        <v>10860</v>
      </c>
      <c r="D26" s="10">
        <v>3451</v>
      </c>
      <c r="E26" s="10">
        <v>9684</v>
      </c>
      <c r="F26" s="10">
        <f t="shared" si="0"/>
        <v>1227</v>
      </c>
      <c r="G26" s="10">
        <v>239</v>
      </c>
      <c r="H26" s="11">
        <f t="shared" si="1"/>
        <v>2070</v>
      </c>
      <c r="I26" s="11">
        <f t="shared" si="2"/>
        <v>730</v>
      </c>
      <c r="J26" s="10">
        <f t="shared" si="3"/>
        <v>90</v>
      </c>
      <c r="K26" s="11">
        <f t="shared" si="4"/>
        <v>2800</v>
      </c>
      <c r="L26" s="11">
        <f t="shared" si="5"/>
        <v>2890</v>
      </c>
    </row>
    <row r="27" spans="1:12" x14ac:dyDescent="0.15">
      <c r="A27" s="7" t="s">
        <v>37</v>
      </c>
      <c r="B27" s="10">
        <v>930</v>
      </c>
      <c r="C27" s="10">
        <v>1225</v>
      </c>
      <c r="D27" s="10">
        <v>441</v>
      </c>
      <c r="E27" s="10">
        <v>1212</v>
      </c>
      <c r="F27" s="10">
        <f t="shared" si="0"/>
        <v>489</v>
      </c>
      <c r="G27" s="10">
        <v>81</v>
      </c>
      <c r="H27" s="11">
        <f t="shared" si="1"/>
        <v>260</v>
      </c>
      <c r="I27" s="11">
        <f t="shared" si="2"/>
        <v>290</v>
      </c>
      <c r="J27" s="10">
        <f t="shared" si="3"/>
        <v>30</v>
      </c>
      <c r="K27" s="11">
        <f t="shared" si="4"/>
        <v>550</v>
      </c>
      <c r="L27" s="11">
        <f t="shared" si="5"/>
        <v>580</v>
      </c>
    </row>
    <row r="28" spans="1:12" x14ac:dyDescent="0.15">
      <c r="A28" s="7" t="s">
        <v>38</v>
      </c>
      <c r="B28" s="10">
        <v>1505</v>
      </c>
      <c r="C28" s="10">
        <v>3544</v>
      </c>
      <c r="D28" s="10">
        <v>1025</v>
      </c>
      <c r="E28" s="10">
        <v>2858</v>
      </c>
      <c r="F28" s="10">
        <f t="shared" si="0"/>
        <v>480</v>
      </c>
      <c r="G28" s="10">
        <v>112</v>
      </c>
      <c r="H28" s="11">
        <f t="shared" si="1"/>
        <v>610</v>
      </c>
      <c r="I28" s="11">
        <f t="shared" si="2"/>
        <v>280</v>
      </c>
      <c r="J28" s="10">
        <f t="shared" si="3"/>
        <v>40</v>
      </c>
      <c r="K28" s="11">
        <f t="shared" si="4"/>
        <v>900</v>
      </c>
      <c r="L28" s="11">
        <f t="shared" si="5"/>
        <v>940</v>
      </c>
    </row>
    <row r="29" spans="1:12" x14ac:dyDescent="0.15">
      <c r="A29" s="7" t="s">
        <v>39</v>
      </c>
      <c r="B29" s="10">
        <v>106</v>
      </c>
      <c r="C29" s="10">
        <v>264</v>
      </c>
      <c r="D29" s="10">
        <v>87</v>
      </c>
      <c r="E29" s="10">
        <v>248</v>
      </c>
      <c r="F29" s="10">
        <f t="shared" si="0"/>
        <v>19</v>
      </c>
      <c r="G29" s="10">
        <v>12</v>
      </c>
      <c r="H29" s="11">
        <f t="shared" si="1"/>
        <v>50</v>
      </c>
      <c r="I29" s="11">
        <f t="shared" si="2"/>
        <v>10</v>
      </c>
      <c r="J29" s="10">
        <f t="shared" si="3"/>
        <v>0</v>
      </c>
      <c r="K29" s="11">
        <f t="shared" si="4"/>
        <v>60</v>
      </c>
      <c r="L29" s="11">
        <f t="shared" si="5"/>
        <v>60</v>
      </c>
    </row>
    <row r="30" spans="1:12" x14ac:dyDescent="0.15">
      <c r="A30" s="7" t="s">
        <v>40</v>
      </c>
      <c r="B30" s="10">
        <v>246</v>
      </c>
      <c r="C30" s="10">
        <v>678</v>
      </c>
      <c r="D30" s="10">
        <v>171</v>
      </c>
      <c r="E30" s="10">
        <v>556</v>
      </c>
      <c r="F30" s="10">
        <f t="shared" si="0"/>
        <v>75</v>
      </c>
      <c r="G30" s="10">
        <v>6</v>
      </c>
      <c r="H30" s="11">
        <f t="shared" si="1"/>
        <v>100</v>
      </c>
      <c r="I30" s="11">
        <f t="shared" ref="I30" si="6">ROUNDDOWN(F30*0.6,-1)</f>
        <v>40</v>
      </c>
      <c r="J30" s="10">
        <f t="shared" ref="J30" si="7">ROUNDDOWN(G30*0.4,-1)</f>
        <v>0</v>
      </c>
      <c r="K30" s="11">
        <f t="shared" ref="K30" si="8">ROUNDDOWN(B30*0.6,-1)</f>
        <v>140</v>
      </c>
      <c r="L30" s="11">
        <f t="shared" ref="L30" si="9">J30+K30</f>
        <v>140</v>
      </c>
    </row>
    <row r="31" spans="1:12" x14ac:dyDescent="0.15">
      <c r="A31" s="8" t="s">
        <v>41</v>
      </c>
      <c r="B31" s="10">
        <v>115</v>
      </c>
      <c r="C31" s="10" t="s">
        <v>21</v>
      </c>
      <c r="D31" s="10" t="s">
        <v>21</v>
      </c>
      <c r="E31" s="10" t="s">
        <v>21</v>
      </c>
      <c r="F31" s="10" t="s">
        <v>21</v>
      </c>
      <c r="G31" s="10" t="s">
        <v>21</v>
      </c>
      <c r="H31" s="11" t="s">
        <v>21</v>
      </c>
      <c r="I31" s="11" t="s">
        <v>21</v>
      </c>
      <c r="J31" s="10" t="s">
        <v>21</v>
      </c>
      <c r="K31" s="11">
        <f t="shared" si="4"/>
        <v>60</v>
      </c>
      <c r="L31" s="11" t="s">
        <v>21</v>
      </c>
    </row>
    <row r="32" spans="1:12" x14ac:dyDescent="0.15">
      <c r="A32" s="7" t="s">
        <v>42</v>
      </c>
      <c r="B32" s="10">
        <v>1619</v>
      </c>
      <c r="C32" s="10">
        <v>3824</v>
      </c>
      <c r="D32" s="10">
        <v>1230</v>
      </c>
      <c r="E32" s="10">
        <v>3387</v>
      </c>
      <c r="F32" s="10">
        <f t="shared" si="0"/>
        <v>389</v>
      </c>
      <c r="G32" s="10">
        <v>111</v>
      </c>
      <c r="H32" s="11">
        <f t="shared" si="1"/>
        <v>730</v>
      </c>
      <c r="I32" s="11">
        <f t="shared" si="2"/>
        <v>230</v>
      </c>
      <c r="J32" s="10">
        <f t="shared" si="3"/>
        <v>40</v>
      </c>
      <c r="K32" s="11">
        <f t="shared" si="4"/>
        <v>970</v>
      </c>
      <c r="L32" s="11">
        <f t="shared" si="5"/>
        <v>1010</v>
      </c>
    </row>
    <row r="33" spans="1:12" x14ac:dyDescent="0.15">
      <c r="A33" s="7" t="s">
        <v>43</v>
      </c>
      <c r="B33" s="10">
        <v>600</v>
      </c>
      <c r="C33" s="10">
        <v>1455</v>
      </c>
      <c r="D33" s="10">
        <v>383</v>
      </c>
      <c r="E33" s="10">
        <v>1105</v>
      </c>
      <c r="F33" s="10">
        <f t="shared" si="0"/>
        <v>217</v>
      </c>
      <c r="G33" s="10">
        <v>54</v>
      </c>
      <c r="H33" s="11">
        <f t="shared" si="1"/>
        <v>220</v>
      </c>
      <c r="I33" s="11">
        <f t="shared" si="2"/>
        <v>130</v>
      </c>
      <c r="J33" s="10">
        <f t="shared" si="3"/>
        <v>20</v>
      </c>
      <c r="K33" s="11">
        <f t="shared" si="4"/>
        <v>360</v>
      </c>
      <c r="L33" s="11">
        <f t="shared" si="5"/>
        <v>380</v>
      </c>
    </row>
    <row r="34" spans="1:12" x14ac:dyDescent="0.15">
      <c r="A34" s="7" t="s">
        <v>44</v>
      </c>
      <c r="B34" s="10">
        <v>474</v>
      </c>
      <c r="C34" s="10">
        <v>1062</v>
      </c>
      <c r="D34" s="10">
        <v>364</v>
      </c>
      <c r="E34" s="10">
        <v>969</v>
      </c>
      <c r="F34" s="10">
        <f t="shared" si="0"/>
        <v>110</v>
      </c>
      <c r="G34" s="10">
        <v>78</v>
      </c>
      <c r="H34" s="11">
        <f t="shared" si="1"/>
        <v>210</v>
      </c>
      <c r="I34" s="11">
        <f t="shared" si="2"/>
        <v>60</v>
      </c>
      <c r="J34" s="10">
        <f t="shared" si="3"/>
        <v>30</v>
      </c>
      <c r="K34" s="11">
        <f t="shared" si="4"/>
        <v>280</v>
      </c>
      <c r="L34" s="11">
        <f t="shared" si="5"/>
        <v>310</v>
      </c>
    </row>
    <row r="35" spans="1:12" x14ac:dyDescent="0.15">
      <c r="A35" s="7" t="s">
        <v>45</v>
      </c>
      <c r="B35" s="10">
        <v>714</v>
      </c>
      <c r="C35" s="10">
        <v>1604</v>
      </c>
      <c r="D35" s="10">
        <v>521</v>
      </c>
      <c r="E35" s="10">
        <v>1456</v>
      </c>
      <c r="F35" s="10">
        <f t="shared" si="0"/>
        <v>193</v>
      </c>
      <c r="G35" s="10">
        <v>81</v>
      </c>
      <c r="H35" s="11">
        <f t="shared" si="1"/>
        <v>310</v>
      </c>
      <c r="I35" s="11">
        <f t="shared" si="2"/>
        <v>110</v>
      </c>
      <c r="J35" s="10">
        <f t="shared" si="3"/>
        <v>30</v>
      </c>
      <c r="K35" s="11">
        <f t="shared" si="4"/>
        <v>420</v>
      </c>
      <c r="L35" s="11">
        <f t="shared" si="5"/>
        <v>450</v>
      </c>
    </row>
    <row r="36" spans="1:12" x14ac:dyDescent="0.15">
      <c r="A36" s="7" t="s">
        <v>46</v>
      </c>
      <c r="B36" s="10">
        <v>1049</v>
      </c>
      <c r="C36" s="10">
        <v>2188</v>
      </c>
      <c r="D36" s="10">
        <v>641</v>
      </c>
      <c r="E36" s="10">
        <v>1728</v>
      </c>
      <c r="F36" s="10">
        <f t="shared" si="0"/>
        <v>408</v>
      </c>
      <c r="G36" s="10">
        <v>37</v>
      </c>
      <c r="H36" s="11">
        <f t="shared" si="1"/>
        <v>380</v>
      </c>
      <c r="I36" s="11">
        <f t="shared" si="2"/>
        <v>240</v>
      </c>
      <c r="J36" s="10">
        <f t="shared" si="3"/>
        <v>10</v>
      </c>
      <c r="K36" s="11">
        <f t="shared" si="4"/>
        <v>620</v>
      </c>
      <c r="L36" s="11">
        <f t="shared" si="5"/>
        <v>630</v>
      </c>
    </row>
    <row r="37" spans="1:12" x14ac:dyDescent="0.15">
      <c r="A37" s="7" t="s">
        <v>47</v>
      </c>
      <c r="B37" s="10">
        <v>1028</v>
      </c>
      <c r="C37" s="10">
        <v>2351</v>
      </c>
      <c r="D37" s="10">
        <v>698</v>
      </c>
      <c r="E37" s="10">
        <v>1852</v>
      </c>
      <c r="F37" s="10">
        <f t="shared" si="0"/>
        <v>330</v>
      </c>
      <c r="G37" s="10">
        <v>85</v>
      </c>
      <c r="H37" s="11">
        <f t="shared" si="1"/>
        <v>410</v>
      </c>
      <c r="I37" s="11">
        <f t="shared" si="2"/>
        <v>190</v>
      </c>
      <c r="J37" s="10">
        <f t="shared" si="3"/>
        <v>30</v>
      </c>
      <c r="K37" s="11">
        <f t="shared" si="4"/>
        <v>610</v>
      </c>
      <c r="L37" s="11">
        <f t="shared" si="5"/>
        <v>640</v>
      </c>
    </row>
    <row r="38" spans="1:12" x14ac:dyDescent="0.15">
      <c r="A38" s="7" t="s">
        <v>48</v>
      </c>
      <c r="B38" s="10">
        <v>109</v>
      </c>
      <c r="C38" s="10">
        <v>244</v>
      </c>
      <c r="D38" s="10">
        <v>14</v>
      </c>
      <c r="E38" s="10">
        <v>40</v>
      </c>
      <c r="F38" s="10">
        <f t="shared" si="0"/>
        <v>95</v>
      </c>
      <c r="G38" s="10">
        <v>35</v>
      </c>
      <c r="H38" s="11">
        <f t="shared" si="1"/>
        <v>0</v>
      </c>
      <c r="I38" s="11">
        <f t="shared" si="2"/>
        <v>50</v>
      </c>
      <c r="J38" s="10">
        <f t="shared" si="3"/>
        <v>10</v>
      </c>
      <c r="K38" s="11">
        <f t="shared" si="4"/>
        <v>60</v>
      </c>
      <c r="L38" s="11">
        <f t="shared" si="5"/>
        <v>70</v>
      </c>
    </row>
    <row r="39" spans="1:12" x14ac:dyDescent="0.15">
      <c r="A39" s="7" t="s">
        <v>49</v>
      </c>
      <c r="B39" s="10">
        <v>209</v>
      </c>
      <c r="C39" s="10">
        <v>460</v>
      </c>
      <c r="D39" s="10">
        <v>82</v>
      </c>
      <c r="E39" s="10">
        <v>229</v>
      </c>
      <c r="F39" s="10">
        <f t="shared" si="0"/>
        <v>127</v>
      </c>
      <c r="G39" s="10">
        <v>34</v>
      </c>
      <c r="H39" s="11">
        <f t="shared" si="1"/>
        <v>40</v>
      </c>
      <c r="I39" s="11">
        <f t="shared" si="2"/>
        <v>70</v>
      </c>
      <c r="J39" s="10">
        <f t="shared" si="3"/>
        <v>10</v>
      </c>
      <c r="K39" s="11">
        <f t="shared" si="4"/>
        <v>120</v>
      </c>
      <c r="L39" s="11">
        <f t="shared" si="5"/>
        <v>130</v>
      </c>
    </row>
    <row r="40" spans="1:12" x14ac:dyDescent="0.15">
      <c r="A40" s="7" t="s">
        <v>50</v>
      </c>
      <c r="B40" s="10">
        <v>253</v>
      </c>
      <c r="C40" s="10">
        <v>525</v>
      </c>
      <c r="D40" s="10">
        <v>36</v>
      </c>
      <c r="E40" s="10">
        <v>122</v>
      </c>
      <c r="F40" s="10">
        <f t="shared" si="0"/>
        <v>217</v>
      </c>
      <c r="G40" s="10">
        <v>30</v>
      </c>
      <c r="H40" s="11">
        <f t="shared" si="1"/>
        <v>20</v>
      </c>
      <c r="I40" s="11">
        <f t="shared" si="2"/>
        <v>130</v>
      </c>
      <c r="J40" s="10">
        <f t="shared" si="3"/>
        <v>10</v>
      </c>
      <c r="K40" s="11">
        <f t="shared" si="4"/>
        <v>150</v>
      </c>
      <c r="L40" s="11">
        <f t="shared" si="5"/>
        <v>160</v>
      </c>
    </row>
    <row r="41" spans="1:12" x14ac:dyDescent="0.15">
      <c r="A41" s="7" t="s">
        <v>51</v>
      </c>
      <c r="B41" s="10">
        <v>333</v>
      </c>
      <c r="C41" s="10">
        <v>704</v>
      </c>
      <c r="D41" s="10">
        <v>83</v>
      </c>
      <c r="E41" s="10">
        <v>234</v>
      </c>
      <c r="F41" s="10">
        <f t="shared" si="0"/>
        <v>250</v>
      </c>
      <c r="G41" s="10">
        <v>31</v>
      </c>
      <c r="H41" s="11">
        <f t="shared" si="1"/>
        <v>40</v>
      </c>
      <c r="I41" s="11">
        <f t="shared" si="2"/>
        <v>150</v>
      </c>
      <c r="J41" s="10">
        <f t="shared" si="3"/>
        <v>10</v>
      </c>
      <c r="K41" s="11">
        <f t="shared" si="4"/>
        <v>190</v>
      </c>
      <c r="L41" s="11">
        <f t="shared" si="5"/>
        <v>200</v>
      </c>
    </row>
    <row r="42" spans="1:12" x14ac:dyDescent="0.15">
      <c r="A42" s="7" t="s">
        <v>52</v>
      </c>
      <c r="B42" s="10">
        <v>359</v>
      </c>
      <c r="C42" s="10">
        <v>798</v>
      </c>
      <c r="D42" s="10">
        <v>122</v>
      </c>
      <c r="E42" s="10">
        <v>352</v>
      </c>
      <c r="F42" s="10">
        <f t="shared" si="0"/>
        <v>237</v>
      </c>
      <c r="G42" s="10">
        <v>22</v>
      </c>
      <c r="H42" s="11">
        <f t="shared" si="1"/>
        <v>70</v>
      </c>
      <c r="I42" s="11">
        <f t="shared" si="2"/>
        <v>140</v>
      </c>
      <c r="J42" s="10">
        <f t="shared" si="3"/>
        <v>0</v>
      </c>
      <c r="K42" s="11">
        <f t="shared" si="4"/>
        <v>210</v>
      </c>
      <c r="L42" s="11">
        <f t="shared" si="5"/>
        <v>210</v>
      </c>
    </row>
    <row r="43" spans="1:12" x14ac:dyDescent="0.15">
      <c r="A43" s="7" t="s">
        <v>53</v>
      </c>
      <c r="B43" s="10">
        <v>287</v>
      </c>
      <c r="C43" s="10">
        <v>569</v>
      </c>
      <c r="D43" s="10">
        <v>111</v>
      </c>
      <c r="E43" s="10">
        <v>314</v>
      </c>
      <c r="F43" s="10">
        <f t="shared" si="0"/>
        <v>176</v>
      </c>
      <c r="G43" s="10">
        <v>33</v>
      </c>
      <c r="H43" s="11">
        <f t="shared" si="1"/>
        <v>60</v>
      </c>
      <c r="I43" s="11">
        <f t="shared" si="2"/>
        <v>100</v>
      </c>
      <c r="J43" s="10">
        <f t="shared" si="3"/>
        <v>10</v>
      </c>
      <c r="K43" s="11">
        <f t="shared" si="4"/>
        <v>170</v>
      </c>
      <c r="L43" s="11">
        <f t="shared" si="5"/>
        <v>180</v>
      </c>
    </row>
    <row r="44" spans="1:12" x14ac:dyDescent="0.15">
      <c r="A44" s="7" t="s">
        <v>54</v>
      </c>
      <c r="B44" s="10">
        <v>346</v>
      </c>
      <c r="C44" s="10">
        <v>750</v>
      </c>
      <c r="D44" s="10">
        <v>50</v>
      </c>
      <c r="E44" s="10">
        <v>125</v>
      </c>
      <c r="F44" s="10">
        <f t="shared" si="0"/>
        <v>296</v>
      </c>
      <c r="G44" s="10">
        <v>14</v>
      </c>
      <c r="H44" s="11">
        <f t="shared" si="1"/>
        <v>30</v>
      </c>
      <c r="I44" s="11">
        <f t="shared" si="2"/>
        <v>170</v>
      </c>
      <c r="J44" s="10">
        <f t="shared" si="3"/>
        <v>0</v>
      </c>
      <c r="K44" s="11">
        <f t="shared" si="4"/>
        <v>200</v>
      </c>
      <c r="L44" s="11">
        <f t="shared" si="5"/>
        <v>200</v>
      </c>
    </row>
    <row r="45" spans="1:12" x14ac:dyDescent="0.15">
      <c r="A45" s="7" t="s">
        <v>55</v>
      </c>
      <c r="B45" s="10">
        <v>105</v>
      </c>
      <c r="C45" s="10">
        <v>322</v>
      </c>
      <c r="D45" s="10">
        <v>95</v>
      </c>
      <c r="E45" s="10">
        <v>288</v>
      </c>
      <c r="F45" s="10">
        <f t="shared" si="0"/>
        <v>10</v>
      </c>
      <c r="G45" s="10">
        <v>11</v>
      </c>
      <c r="H45" s="11">
        <f t="shared" si="1"/>
        <v>50</v>
      </c>
      <c r="I45" s="11">
        <f t="shared" si="2"/>
        <v>0</v>
      </c>
      <c r="J45" s="10">
        <f t="shared" si="3"/>
        <v>0</v>
      </c>
      <c r="K45" s="11">
        <f t="shared" si="4"/>
        <v>60</v>
      </c>
      <c r="L45" s="11">
        <f t="shared" si="5"/>
        <v>60</v>
      </c>
    </row>
    <row r="46" spans="1:12" x14ac:dyDescent="0.15">
      <c r="A46" s="7" t="s">
        <v>56</v>
      </c>
      <c r="B46" s="10">
        <v>128</v>
      </c>
      <c r="C46" s="10">
        <v>256</v>
      </c>
      <c r="D46" s="10">
        <v>64</v>
      </c>
      <c r="E46" s="10">
        <v>211</v>
      </c>
      <c r="F46" s="10">
        <f t="shared" si="0"/>
        <v>64</v>
      </c>
      <c r="G46" s="10">
        <v>7</v>
      </c>
      <c r="H46" s="11">
        <f t="shared" si="1"/>
        <v>30</v>
      </c>
      <c r="I46" s="11">
        <f t="shared" si="2"/>
        <v>30</v>
      </c>
      <c r="J46" s="10">
        <f t="shared" si="3"/>
        <v>0</v>
      </c>
      <c r="K46" s="11">
        <f t="shared" si="4"/>
        <v>70</v>
      </c>
      <c r="L46" s="11">
        <f t="shared" si="5"/>
        <v>70</v>
      </c>
    </row>
    <row r="47" spans="1:12" x14ac:dyDescent="0.15">
      <c r="A47" s="7" t="s">
        <v>57</v>
      </c>
      <c r="B47" s="10">
        <v>146</v>
      </c>
      <c r="C47" s="10">
        <v>491</v>
      </c>
      <c r="D47" s="10">
        <v>139</v>
      </c>
      <c r="E47" s="10">
        <v>428</v>
      </c>
      <c r="F47" s="10">
        <f t="shared" si="0"/>
        <v>7</v>
      </c>
      <c r="G47" s="10">
        <v>6</v>
      </c>
      <c r="H47" s="11">
        <f t="shared" si="1"/>
        <v>80</v>
      </c>
      <c r="I47" s="11">
        <f t="shared" si="2"/>
        <v>0</v>
      </c>
      <c r="J47" s="10">
        <f t="shared" si="3"/>
        <v>0</v>
      </c>
      <c r="K47" s="11">
        <f t="shared" si="4"/>
        <v>80</v>
      </c>
      <c r="L47" s="11">
        <f t="shared" si="5"/>
        <v>80</v>
      </c>
    </row>
    <row r="48" spans="1:12" x14ac:dyDescent="0.15">
      <c r="A48" s="7" t="s">
        <v>58</v>
      </c>
      <c r="B48" s="10">
        <v>138</v>
      </c>
      <c r="C48" s="10">
        <v>387</v>
      </c>
      <c r="D48" s="10">
        <v>110</v>
      </c>
      <c r="E48" s="10">
        <v>361</v>
      </c>
      <c r="F48" s="10">
        <f t="shared" si="0"/>
        <v>28</v>
      </c>
      <c r="G48" s="10">
        <v>6</v>
      </c>
      <c r="H48" s="11">
        <f t="shared" si="1"/>
        <v>60</v>
      </c>
      <c r="I48" s="11">
        <f t="shared" si="2"/>
        <v>10</v>
      </c>
      <c r="J48" s="10">
        <f t="shared" si="3"/>
        <v>0</v>
      </c>
      <c r="K48" s="11">
        <f t="shared" si="4"/>
        <v>80</v>
      </c>
      <c r="L48" s="11">
        <f t="shared" si="5"/>
        <v>80</v>
      </c>
    </row>
    <row r="49" spans="1:12" x14ac:dyDescent="0.15">
      <c r="A49" s="7" t="s">
        <v>59</v>
      </c>
      <c r="B49" s="10">
        <v>1159</v>
      </c>
      <c r="C49" s="10">
        <v>2836</v>
      </c>
      <c r="D49" s="10">
        <v>830</v>
      </c>
      <c r="E49" s="10">
        <v>2357</v>
      </c>
      <c r="F49" s="10">
        <f t="shared" si="0"/>
        <v>329</v>
      </c>
      <c r="G49" s="10">
        <v>55</v>
      </c>
      <c r="H49" s="11">
        <f t="shared" si="1"/>
        <v>490</v>
      </c>
      <c r="I49" s="11">
        <f t="shared" si="2"/>
        <v>190</v>
      </c>
      <c r="J49" s="10">
        <f t="shared" si="3"/>
        <v>20</v>
      </c>
      <c r="K49" s="11">
        <f t="shared" si="4"/>
        <v>690</v>
      </c>
      <c r="L49" s="11">
        <f t="shared" si="5"/>
        <v>710</v>
      </c>
    </row>
    <row r="50" spans="1:12" x14ac:dyDescent="0.15">
      <c r="A50" s="7" t="s">
        <v>60</v>
      </c>
      <c r="B50" s="10">
        <v>13</v>
      </c>
      <c r="C50" s="10">
        <v>27</v>
      </c>
      <c r="D50" s="10">
        <v>11</v>
      </c>
      <c r="E50" s="10">
        <v>27</v>
      </c>
      <c r="F50" s="10">
        <f t="shared" si="0"/>
        <v>2</v>
      </c>
      <c r="G50" s="10">
        <v>23</v>
      </c>
      <c r="H50" s="11">
        <f t="shared" si="1"/>
        <v>0</v>
      </c>
      <c r="I50" s="11">
        <f t="shared" si="2"/>
        <v>0</v>
      </c>
      <c r="J50" s="10">
        <f t="shared" si="3"/>
        <v>0</v>
      </c>
      <c r="K50" s="11">
        <f t="shared" si="4"/>
        <v>0</v>
      </c>
      <c r="L50" s="11">
        <f t="shared" si="5"/>
        <v>0</v>
      </c>
    </row>
    <row r="51" spans="1:12" x14ac:dyDescent="0.15">
      <c r="A51" s="7" t="s">
        <v>61</v>
      </c>
      <c r="B51" s="10">
        <v>209</v>
      </c>
      <c r="C51" s="10">
        <v>267</v>
      </c>
      <c r="D51" s="10">
        <v>75</v>
      </c>
      <c r="E51" s="10">
        <v>216</v>
      </c>
      <c r="F51" s="10">
        <f t="shared" si="0"/>
        <v>134</v>
      </c>
      <c r="G51" s="10">
        <v>22</v>
      </c>
      <c r="H51" s="11">
        <f t="shared" si="1"/>
        <v>40</v>
      </c>
      <c r="I51" s="11">
        <f t="shared" si="2"/>
        <v>80</v>
      </c>
      <c r="J51" s="10">
        <f t="shared" si="3"/>
        <v>0</v>
      </c>
      <c r="K51" s="11">
        <f t="shared" si="4"/>
        <v>120</v>
      </c>
      <c r="L51" s="11">
        <f t="shared" si="5"/>
        <v>120</v>
      </c>
    </row>
    <row r="52" spans="1:12" x14ac:dyDescent="0.15">
      <c r="A52" s="7" t="s">
        <v>62</v>
      </c>
      <c r="B52" s="10">
        <v>2400</v>
      </c>
      <c r="C52" s="10">
        <v>5380</v>
      </c>
      <c r="D52" s="10">
        <v>1680</v>
      </c>
      <c r="E52" s="10">
        <v>4590</v>
      </c>
      <c r="F52" s="10">
        <f t="shared" si="0"/>
        <v>720</v>
      </c>
      <c r="G52" s="10">
        <v>173</v>
      </c>
      <c r="H52" s="11">
        <f t="shared" si="1"/>
        <v>1000</v>
      </c>
      <c r="I52" s="11">
        <f t="shared" si="2"/>
        <v>430</v>
      </c>
      <c r="J52" s="10">
        <f t="shared" si="3"/>
        <v>60</v>
      </c>
      <c r="K52" s="11">
        <f t="shared" si="4"/>
        <v>1440</v>
      </c>
      <c r="L52" s="11">
        <f t="shared" si="5"/>
        <v>1500</v>
      </c>
    </row>
    <row r="53" spans="1:12" x14ac:dyDescent="0.15">
      <c r="A53" s="7" t="s">
        <v>63</v>
      </c>
      <c r="B53" s="10">
        <v>87</v>
      </c>
      <c r="C53" s="10">
        <v>199</v>
      </c>
      <c r="D53" s="10">
        <v>74</v>
      </c>
      <c r="E53" s="10">
        <v>195</v>
      </c>
      <c r="F53" s="10">
        <f t="shared" si="0"/>
        <v>13</v>
      </c>
      <c r="G53" s="10">
        <v>11</v>
      </c>
      <c r="H53" s="11">
        <f t="shared" si="1"/>
        <v>40</v>
      </c>
      <c r="I53" s="11">
        <f t="shared" si="2"/>
        <v>0</v>
      </c>
      <c r="J53" s="10">
        <f t="shared" si="3"/>
        <v>0</v>
      </c>
      <c r="K53" s="11">
        <f t="shared" si="4"/>
        <v>50</v>
      </c>
      <c r="L53" s="11">
        <f t="shared" si="5"/>
        <v>50</v>
      </c>
    </row>
    <row r="54" spans="1:12" x14ac:dyDescent="0.15">
      <c r="A54" s="7" t="s">
        <v>64</v>
      </c>
      <c r="B54" s="10">
        <v>710</v>
      </c>
      <c r="C54" s="10">
        <v>924</v>
      </c>
      <c r="D54" s="10">
        <v>264</v>
      </c>
      <c r="E54" s="10">
        <v>722</v>
      </c>
      <c r="F54" s="10">
        <f t="shared" si="0"/>
        <v>446</v>
      </c>
      <c r="G54" s="10">
        <v>26</v>
      </c>
      <c r="H54" s="11">
        <f t="shared" si="1"/>
        <v>150</v>
      </c>
      <c r="I54" s="11">
        <f t="shared" si="2"/>
        <v>260</v>
      </c>
      <c r="J54" s="10">
        <f t="shared" si="3"/>
        <v>10</v>
      </c>
      <c r="K54" s="11">
        <f t="shared" si="4"/>
        <v>420</v>
      </c>
      <c r="L54" s="11">
        <f t="shared" si="5"/>
        <v>430</v>
      </c>
    </row>
    <row r="55" spans="1:12" x14ac:dyDescent="0.15">
      <c r="A55" s="7" t="s">
        <v>65</v>
      </c>
      <c r="B55" s="10">
        <v>1195</v>
      </c>
      <c r="C55" s="10">
        <v>2823</v>
      </c>
      <c r="D55" s="10">
        <v>901</v>
      </c>
      <c r="E55" s="10">
        <v>2428</v>
      </c>
      <c r="F55" s="10">
        <f t="shared" si="0"/>
        <v>294</v>
      </c>
      <c r="G55" s="10">
        <v>155</v>
      </c>
      <c r="H55" s="11">
        <f t="shared" si="1"/>
        <v>540</v>
      </c>
      <c r="I55" s="11">
        <f t="shared" si="2"/>
        <v>170</v>
      </c>
      <c r="J55" s="10">
        <f t="shared" si="3"/>
        <v>60</v>
      </c>
      <c r="K55" s="11">
        <f t="shared" si="4"/>
        <v>710</v>
      </c>
      <c r="L55" s="11">
        <f t="shared" si="5"/>
        <v>770</v>
      </c>
    </row>
    <row r="56" spans="1:12" x14ac:dyDescent="0.15">
      <c r="A56" s="7" t="s">
        <v>66</v>
      </c>
      <c r="B56" s="10">
        <v>407</v>
      </c>
      <c r="C56" s="10">
        <v>971</v>
      </c>
      <c r="D56" s="10">
        <v>351</v>
      </c>
      <c r="E56" s="10">
        <v>946</v>
      </c>
      <c r="F56" s="10">
        <f t="shared" si="0"/>
        <v>56</v>
      </c>
      <c r="G56" s="10">
        <v>35</v>
      </c>
      <c r="H56" s="11">
        <f t="shared" si="1"/>
        <v>210</v>
      </c>
      <c r="I56" s="11">
        <f t="shared" si="2"/>
        <v>30</v>
      </c>
      <c r="J56" s="10">
        <f t="shared" si="3"/>
        <v>10</v>
      </c>
      <c r="K56" s="11">
        <f t="shared" si="4"/>
        <v>240</v>
      </c>
      <c r="L56" s="11">
        <f t="shared" si="5"/>
        <v>250</v>
      </c>
    </row>
    <row r="57" spans="1:12" x14ac:dyDescent="0.15">
      <c r="A57" s="7" t="s">
        <v>67</v>
      </c>
      <c r="B57" s="10">
        <v>156</v>
      </c>
      <c r="C57" s="10">
        <v>373</v>
      </c>
      <c r="D57" s="10">
        <v>130</v>
      </c>
      <c r="E57" s="10">
        <v>366</v>
      </c>
      <c r="F57" s="10">
        <f t="shared" si="0"/>
        <v>26</v>
      </c>
      <c r="G57" s="10">
        <v>22</v>
      </c>
      <c r="H57" s="11">
        <f t="shared" si="1"/>
        <v>70</v>
      </c>
      <c r="I57" s="11">
        <f t="shared" si="2"/>
        <v>10</v>
      </c>
      <c r="J57" s="10">
        <f t="shared" si="3"/>
        <v>0</v>
      </c>
      <c r="K57" s="11">
        <f t="shared" si="4"/>
        <v>90</v>
      </c>
      <c r="L57" s="11">
        <f t="shared" si="5"/>
        <v>90</v>
      </c>
    </row>
    <row r="58" spans="1:12" x14ac:dyDescent="0.15">
      <c r="A58" s="7" t="s">
        <v>68</v>
      </c>
      <c r="B58" s="10">
        <v>791</v>
      </c>
      <c r="C58" s="10">
        <v>1518</v>
      </c>
      <c r="D58" s="10">
        <v>527</v>
      </c>
      <c r="E58" s="10">
        <v>1399</v>
      </c>
      <c r="F58" s="10">
        <f t="shared" si="0"/>
        <v>264</v>
      </c>
      <c r="G58" s="10">
        <v>34</v>
      </c>
      <c r="H58" s="11">
        <f t="shared" si="1"/>
        <v>310</v>
      </c>
      <c r="I58" s="11">
        <f t="shared" si="2"/>
        <v>150</v>
      </c>
      <c r="J58" s="10">
        <f t="shared" si="3"/>
        <v>10</v>
      </c>
      <c r="K58" s="11">
        <f t="shared" si="4"/>
        <v>470</v>
      </c>
      <c r="L58" s="11">
        <f t="shared" si="5"/>
        <v>480</v>
      </c>
    </row>
    <row r="59" spans="1:12" x14ac:dyDescent="0.15">
      <c r="A59" s="7" t="s">
        <v>69</v>
      </c>
      <c r="B59" s="10">
        <v>456</v>
      </c>
      <c r="C59" s="10">
        <v>912</v>
      </c>
      <c r="D59" s="10">
        <v>295</v>
      </c>
      <c r="E59" s="10">
        <v>788</v>
      </c>
      <c r="F59" s="10">
        <f t="shared" si="0"/>
        <v>161</v>
      </c>
      <c r="G59" s="10">
        <v>23</v>
      </c>
      <c r="H59" s="11">
        <f t="shared" si="1"/>
        <v>170</v>
      </c>
      <c r="I59" s="11">
        <f t="shared" si="2"/>
        <v>90</v>
      </c>
      <c r="J59" s="10">
        <f t="shared" si="3"/>
        <v>0</v>
      </c>
      <c r="K59" s="11">
        <f t="shared" si="4"/>
        <v>270</v>
      </c>
      <c r="L59" s="11">
        <f t="shared" si="5"/>
        <v>270</v>
      </c>
    </row>
    <row r="60" spans="1:12" x14ac:dyDescent="0.15">
      <c r="A60" s="7" t="s">
        <v>70</v>
      </c>
      <c r="B60" s="10">
        <v>511</v>
      </c>
      <c r="C60" s="10">
        <v>1172</v>
      </c>
      <c r="D60" s="10">
        <v>368</v>
      </c>
      <c r="E60" s="10">
        <v>1048</v>
      </c>
      <c r="F60" s="10">
        <f t="shared" si="0"/>
        <v>143</v>
      </c>
      <c r="G60" s="10">
        <v>37</v>
      </c>
      <c r="H60" s="11">
        <f t="shared" si="1"/>
        <v>220</v>
      </c>
      <c r="I60" s="11">
        <f t="shared" si="2"/>
        <v>80</v>
      </c>
      <c r="J60" s="10">
        <f t="shared" si="3"/>
        <v>10</v>
      </c>
      <c r="K60" s="11">
        <f t="shared" si="4"/>
        <v>300</v>
      </c>
      <c r="L60" s="11">
        <f t="shared" si="5"/>
        <v>310</v>
      </c>
    </row>
    <row r="61" spans="1:12" x14ac:dyDescent="0.15">
      <c r="A61" s="7" t="s">
        <v>71</v>
      </c>
      <c r="B61" s="10">
        <v>629</v>
      </c>
      <c r="C61" s="10">
        <v>1261</v>
      </c>
      <c r="D61" s="10">
        <v>423</v>
      </c>
      <c r="E61" s="10">
        <v>1165</v>
      </c>
      <c r="F61" s="10">
        <f t="shared" si="0"/>
        <v>206</v>
      </c>
      <c r="G61" s="10">
        <v>30</v>
      </c>
      <c r="H61" s="11">
        <f t="shared" si="1"/>
        <v>250</v>
      </c>
      <c r="I61" s="11">
        <f t="shared" si="2"/>
        <v>120</v>
      </c>
      <c r="J61" s="10">
        <f t="shared" si="3"/>
        <v>10</v>
      </c>
      <c r="K61" s="11">
        <f t="shared" si="4"/>
        <v>370</v>
      </c>
      <c r="L61" s="11">
        <f t="shared" si="5"/>
        <v>380</v>
      </c>
    </row>
    <row r="62" spans="1:12" x14ac:dyDescent="0.15">
      <c r="A62" s="7" t="s">
        <v>72</v>
      </c>
      <c r="B62" s="10">
        <v>32</v>
      </c>
      <c r="C62" s="10">
        <v>66</v>
      </c>
      <c r="D62" s="10">
        <v>29</v>
      </c>
      <c r="E62" s="10">
        <v>66</v>
      </c>
      <c r="F62" s="10">
        <f t="shared" si="0"/>
        <v>3</v>
      </c>
      <c r="G62" s="10">
        <v>6</v>
      </c>
      <c r="H62" s="11">
        <f t="shared" si="1"/>
        <v>10</v>
      </c>
      <c r="I62" s="11">
        <f t="shared" si="2"/>
        <v>0</v>
      </c>
      <c r="J62" s="10">
        <f t="shared" si="3"/>
        <v>0</v>
      </c>
      <c r="K62" s="11">
        <f t="shared" si="4"/>
        <v>10</v>
      </c>
      <c r="L62" s="11">
        <f t="shared" si="5"/>
        <v>10</v>
      </c>
    </row>
    <row r="63" spans="1:12" x14ac:dyDescent="0.15">
      <c r="A63" s="7" t="s">
        <v>73</v>
      </c>
      <c r="B63" s="10">
        <v>343</v>
      </c>
      <c r="C63" s="10">
        <v>721</v>
      </c>
      <c r="D63" s="10">
        <v>267</v>
      </c>
      <c r="E63" s="10">
        <v>713</v>
      </c>
      <c r="F63" s="10">
        <f t="shared" si="0"/>
        <v>76</v>
      </c>
      <c r="G63" s="10">
        <v>45</v>
      </c>
      <c r="H63" s="11">
        <f t="shared" si="1"/>
        <v>160</v>
      </c>
      <c r="I63" s="11">
        <f t="shared" si="2"/>
        <v>40</v>
      </c>
      <c r="J63" s="10">
        <f t="shared" si="3"/>
        <v>10</v>
      </c>
      <c r="K63" s="11">
        <f t="shared" si="4"/>
        <v>200</v>
      </c>
      <c r="L63" s="11">
        <f t="shared" si="5"/>
        <v>210</v>
      </c>
    </row>
    <row r="64" spans="1:12" x14ac:dyDescent="0.15">
      <c r="A64" s="7" t="s">
        <v>74</v>
      </c>
      <c r="B64" s="10">
        <v>241</v>
      </c>
      <c r="C64" s="10">
        <v>513</v>
      </c>
      <c r="D64" s="10">
        <v>207</v>
      </c>
      <c r="E64" s="10">
        <v>508</v>
      </c>
      <c r="F64" s="10">
        <f t="shared" si="0"/>
        <v>34</v>
      </c>
      <c r="G64" s="10">
        <v>45</v>
      </c>
      <c r="H64" s="11">
        <f t="shared" si="1"/>
        <v>120</v>
      </c>
      <c r="I64" s="11">
        <f t="shared" si="2"/>
        <v>20</v>
      </c>
      <c r="J64" s="10">
        <f t="shared" si="3"/>
        <v>10</v>
      </c>
      <c r="K64" s="11">
        <f t="shared" si="4"/>
        <v>140</v>
      </c>
      <c r="L64" s="11">
        <f t="shared" si="5"/>
        <v>150</v>
      </c>
    </row>
    <row r="65" spans="1:12" x14ac:dyDescent="0.15">
      <c r="A65" s="7" t="s">
        <v>75</v>
      </c>
      <c r="B65" s="10">
        <v>114</v>
      </c>
      <c r="C65" s="10">
        <v>281</v>
      </c>
      <c r="D65" s="10">
        <v>112</v>
      </c>
      <c r="E65" s="10">
        <v>271</v>
      </c>
      <c r="F65" s="10">
        <f t="shared" si="0"/>
        <v>2</v>
      </c>
      <c r="G65" s="10">
        <v>13</v>
      </c>
      <c r="H65" s="11">
        <f t="shared" si="1"/>
        <v>60</v>
      </c>
      <c r="I65" s="11">
        <f t="shared" si="2"/>
        <v>0</v>
      </c>
      <c r="J65" s="10">
        <f t="shared" si="3"/>
        <v>0</v>
      </c>
      <c r="K65" s="11">
        <f t="shared" si="4"/>
        <v>60</v>
      </c>
      <c r="L65" s="11">
        <f t="shared" si="5"/>
        <v>60</v>
      </c>
    </row>
    <row r="66" spans="1:12" x14ac:dyDescent="0.15">
      <c r="A66" s="7" t="s">
        <v>76</v>
      </c>
      <c r="B66" s="10">
        <v>0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0">
        <v>8</v>
      </c>
      <c r="H66" s="11">
        <f t="shared" si="1"/>
        <v>0</v>
      </c>
      <c r="I66" s="11">
        <f t="shared" si="2"/>
        <v>0</v>
      </c>
      <c r="J66" s="10">
        <f t="shared" si="3"/>
        <v>0</v>
      </c>
      <c r="K66" s="11">
        <f t="shared" si="4"/>
        <v>0</v>
      </c>
      <c r="L66" s="11">
        <f t="shared" si="5"/>
        <v>0</v>
      </c>
    </row>
    <row r="67" spans="1:12" x14ac:dyDescent="0.15">
      <c r="A67" s="7" t="s">
        <v>77</v>
      </c>
      <c r="B67" s="10">
        <v>5</v>
      </c>
      <c r="C67" s="10">
        <v>6</v>
      </c>
      <c r="D67" s="10">
        <v>5</v>
      </c>
      <c r="E67" s="10">
        <v>6</v>
      </c>
      <c r="F67" s="10">
        <f t="shared" si="0"/>
        <v>0</v>
      </c>
      <c r="G67" s="10">
        <v>5</v>
      </c>
      <c r="H67" s="11">
        <f t="shared" si="1"/>
        <v>0</v>
      </c>
      <c r="I67" s="11">
        <f t="shared" si="2"/>
        <v>0</v>
      </c>
      <c r="J67" s="10">
        <f t="shared" si="3"/>
        <v>0</v>
      </c>
      <c r="K67" s="11">
        <f t="shared" si="4"/>
        <v>0</v>
      </c>
      <c r="L67" s="11">
        <f t="shared" si="5"/>
        <v>0</v>
      </c>
    </row>
    <row r="68" spans="1:12" x14ac:dyDescent="0.15">
      <c r="A68" s="8" t="s">
        <v>78</v>
      </c>
      <c r="B68" s="10">
        <f t="shared" ref="B68:L68" si="10">SUM(B12:B67)</f>
        <v>35401</v>
      </c>
      <c r="C68" s="10">
        <f t="shared" si="10"/>
        <v>78309</v>
      </c>
      <c r="D68" s="10">
        <f t="shared" si="10"/>
        <v>23805</v>
      </c>
      <c r="E68" s="10">
        <f t="shared" si="10"/>
        <v>65389</v>
      </c>
      <c r="F68" s="10">
        <f t="shared" si="10"/>
        <v>11416</v>
      </c>
      <c r="G68" s="10">
        <f t="shared" si="10"/>
        <v>2649</v>
      </c>
      <c r="H68" s="12">
        <f t="shared" si="10"/>
        <v>14000</v>
      </c>
      <c r="I68" s="12">
        <f t="shared" si="10"/>
        <v>6610</v>
      </c>
      <c r="J68" s="10">
        <f t="shared" si="10"/>
        <v>810</v>
      </c>
      <c r="K68" s="11">
        <f t="shared" si="10"/>
        <v>20950</v>
      </c>
      <c r="L68" s="11">
        <f t="shared" si="10"/>
        <v>21670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あきる野市配布部数表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2018-09-14T05:50:13Z</dcterms:modified>
</cp:coreProperties>
</file>